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Z:\FOERDERUNG\WORKGROUP\Fachausschüsse\FA_Therapie\Formulare &amp; Leitfaden\Förderungsrahmen\"/>
    </mc:Choice>
  </mc:AlternateContent>
  <xr:revisionPtr revIDLastSave="0" documentId="13_ncr:1_{952C1FE8-221D-4902-BDA8-7E0F6B7A31D4}" xr6:coauthVersionLast="47" xr6:coauthVersionMax="47" xr10:uidLastSave="{00000000-0000-0000-0000-000000000000}"/>
  <bookViews>
    <workbookView xWindow="2730" yWindow="2730" windowWidth="21600" windowHeight="11175" xr2:uid="{00000000-000D-0000-FFFF-FFFF00000000}"/>
  </bookViews>
  <sheets>
    <sheet name="beantragter Förderungsrahmen" sheetId="1" r:id="rId1"/>
    <sheet name="Personaldurchschnittsätze 2024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4" l="1"/>
  <c r="D21" i="4"/>
  <c r="Y53" i="1"/>
  <c r="Y52" i="1"/>
  <c r="Y51" i="1"/>
  <c r="Y50" i="1"/>
  <c r="Y49" i="1"/>
  <c r="Y48" i="1"/>
  <c r="Y47" i="1"/>
  <c r="Y44" i="1"/>
  <c r="Y43" i="1"/>
  <c r="Y42" i="1"/>
  <c r="Y41" i="1"/>
  <c r="Y40" i="1"/>
  <c r="Y37" i="1"/>
  <c r="Y36" i="1"/>
  <c r="Y35" i="1"/>
  <c r="Y34" i="1"/>
  <c r="Y33" i="1"/>
  <c r="X31" i="1"/>
  <c r="V31" i="1"/>
  <c r="T31" i="1"/>
  <c r="R31" i="1"/>
  <c r="P31" i="1"/>
  <c r="N31" i="1"/>
  <c r="L31" i="1"/>
  <c r="J31" i="1"/>
  <c r="H31" i="1"/>
  <c r="F31" i="1"/>
  <c r="Y28" i="1"/>
  <c r="Y27" i="1"/>
  <c r="Y25" i="1"/>
  <c r="X22" i="1"/>
  <c r="V22" i="1"/>
  <c r="T22" i="1"/>
  <c r="R22" i="1"/>
  <c r="P22" i="1"/>
  <c r="N22" i="1"/>
  <c r="L22" i="1"/>
  <c r="J22" i="1"/>
  <c r="H22" i="1"/>
  <c r="F22" i="1"/>
  <c r="X21" i="1"/>
  <c r="V21" i="1"/>
  <c r="T21" i="1"/>
  <c r="R21" i="1"/>
  <c r="P21" i="1"/>
  <c r="N21" i="1"/>
  <c r="L21" i="1"/>
  <c r="J21" i="1"/>
  <c r="H21" i="1"/>
  <c r="F21" i="1"/>
  <c r="X20" i="1"/>
  <c r="V20" i="1"/>
  <c r="T20" i="1"/>
  <c r="R20" i="1"/>
  <c r="P20" i="1"/>
  <c r="N20" i="1"/>
  <c r="L20" i="1"/>
  <c r="J20" i="1"/>
  <c r="H20" i="1"/>
  <c r="F20" i="1"/>
  <c r="X19" i="1"/>
  <c r="V19" i="1"/>
  <c r="T19" i="1"/>
  <c r="R19" i="1"/>
  <c r="P19" i="1"/>
  <c r="N19" i="1"/>
  <c r="L19" i="1"/>
  <c r="J19" i="1"/>
  <c r="H19" i="1"/>
  <c r="F19" i="1"/>
  <c r="X18" i="1"/>
  <c r="V18" i="1"/>
  <c r="T18" i="1"/>
  <c r="R18" i="1"/>
  <c r="P18" i="1"/>
  <c r="N18" i="1"/>
  <c r="L18" i="1"/>
  <c r="J18" i="1"/>
  <c r="H18" i="1"/>
  <c r="F18" i="1"/>
  <c r="R17" i="1"/>
  <c r="J16" i="1"/>
  <c r="Y29" i="1" l="1"/>
  <c r="Y22" i="1"/>
  <c r="Y20" i="1"/>
  <c r="Y19" i="1"/>
  <c r="Y18" i="1"/>
  <c r="Y38" i="1"/>
  <c r="Y45" i="1"/>
  <c r="Y31" i="1"/>
  <c r="Y21" i="1"/>
  <c r="Y54" i="1"/>
  <c r="P17" i="1"/>
  <c r="H16" i="1"/>
  <c r="N16" i="1"/>
  <c r="V16" i="1"/>
  <c r="F16" i="1"/>
  <c r="X16" i="1"/>
  <c r="V17" i="1"/>
  <c r="F17" i="1"/>
  <c r="N17" i="1"/>
  <c r="L16" i="1"/>
  <c r="T17" i="1"/>
  <c r="P16" i="1"/>
  <c r="H17" i="1"/>
  <c r="X17" i="1"/>
  <c r="R16" i="1"/>
  <c r="J17" i="1"/>
  <c r="T16" i="1"/>
  <c r="L17" i="1"/>
  <c r="Y17" i="1" l="1"/>
  <c r="Y16" i="1"/>
  <c r="Y23" i="1" l="1"/>
  <c r="Y5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tc={5EBF077F-8569-4950-BD7C-3A89B1FAE045}</author>
    <author>tc={D63DEFCA-19A2-446E-B1B7-5B428FA581F5}</author>
    <author>tc={85DB2872-9F82-4ABB-B6D7-2141BCB6DEEB}</author>
    <author>tc={DEC16CE1-91B3-4DCA-9C9A-DBB41390C080}</author>
    <author>tc={39A19EFA-8903-449C-B00D-3549B44D759E}</author>
    <author>tc={950961B8-C652-425F-BEA1-71A8A16FD991}</author>
    <author>tc={B9B0392A-2755-4A65-A871-08CCB61FA675}</author>
  </authors>
  <commentList>
    <comment ref="B15" authorId="0" shapeId="0" xr:uid="{5EBF077F-8569-4950-BD7C-3A89B1FAE045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Eingruppierung einfügen</t>
      </text>
    </comment>
    <comment ref="C15" authorId="1" shapeId="0" xr:uid="{D63DEFCA-19A2-446E-B1B7-5B428FA581F5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Stellenumfang in % einfügen</t>
      </text>
    </comment>
    <comment ref="D15" authorId="2" shapeId="0" xr:uid="{85DB2872-9F82-4ABB-B6D7-2141BCB6DEEB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Werte aus Tabellenblatt 'Personaldurchschnittssätz'eintragen.</t>
      </text>
    </comment>
    <comment ref="E15" authorId="3" shapeId="0" xr:uid="{DEC16CE1-91B3-4DCA-9C9A-DBB41390C080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beantragte Personenmonate eintragen. Nur ganze Personenmonate (1-12) sind zulässig.</t>
      </text>
    </comment>
    <comment ref="F15" authorId="4" shapeId="0" xr:uid="{39A19EFA-8903-449C-B00D-3549B44D759E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Nur ganze Zahlen sind zulässig, keine Cent-Beträge.</t>
      </text>
    </comment>
    <comment ref="A16" authorId="5" shapeId="0" xr:uid="{950961B8-C652-425F-BEA1-71A8A16FD991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Beispiel</t>
      </text>
    </comment>
    <comment ref="C30" authorId="6" shapeId="0" xr:uid="{B9B0392A-2755-4A65-A871-08CCB61FA675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Bis zu 1.000,-- € pro Patient, s. Leitfaden zur Antragstellung Teil II</t>
      </text>
    </comment>
  </commentList>
</comments>
</file>

<file path=xl/sharedStrings.xml><?xml version="1.0" encoding="utf-8"?>
<sst xmlns="http://schemas.openxmlformats.org/spreadsheetml/2006/main" count="131" uniqueCount="94">
  <si>
    <t>Für den Fall, dass die Anzahl der Spalten nicht ausreicht, bitte neue hinzufügen.</t>
  </si>
  <si>
    <t>Antragsteller: xy</t>
  </si>
  <si>
    <t xml:space="preserve">Kurztitel: </t>
  </si>
  <si>
    <t xml:space="preserve">Version/Datum: </t>
  </si>
  <si>
    <t>Projektierte Fallzahl insgesamt: X Patienten (davon in Deutschland: X Patienten)</t>
  </si>
  <si>
    <t>Beantragter Förderungsrahmen</t>
  </si>
  <si>
    <t>Jahr 1</t>
  </si>
  <si>
    <t>Jahr 2</t>
  </si>
  <si>
    <t>Jahr 3</t>
  </si>
  <si>
    <t>Jahr 4</t>
  </si>
  <si>
    <t>Jahr 5</t>
  </si>
  <si>
    <t>Jahr 6</t>
  </si>
  <si>
    <t>Jahr 7</t>
  </si>
  <si>
    <t>Jahr 8</t>
  </si>
  <si>
    <t>Jahr 9</t>
  </si>
  <si>
    <t>Jahr 10</t>
  </si>
  <si>
    <t>Gesamt</t>
  </si>
  <si>
    <t>Studienphase (VB, RE, NB, AW)</t>
  </si>
  <si>
    <t>Personalmittel</t>
  </si>
  <si>
    <t>Bezeichnung</t>
  </si>
  <si>
    <t>TV</t>
  </si>
  <si>
    <t>Umfang (%)</t>
  </si>
  <si>
    <t>PM</t>
  </si>
  <si>
    <t>1 Arzt/Ärztin (wiss. Studienkoordination)</t>
  </si>
  <si>
    <t>Ä 1</t>
  </si>
  <si>
    <t>1 Statistiker/in</t>
  </si>
  <si>
    <t>L E13</t>
  </si>
  <si>
    <t>xy</t>
  </si>
  <si>
    <t>Zwischensumme Personalmittel</t>
  </si>
  <si>
    <t>Investitionsmittel</t>
  </si>
  <si>
    <t>Für xy</t>
  </si>
  <si>
    <t>Mittel für Verbrauchsmaterialien</t>
  </si>
  <si>
    <t>Zwischensumme Verbrauchsmaterialien</t>
  </si>
  <si>
    <t>Mittel für die dezentrale Dokumentation</t>
  </si>
  <si>
    <t>je Patient</t>
  </si>
  <si>
    <t>Pat.</t>
  </si>
  <si>
    <t>Dokumentationspauschale</t>
  </si>
  <si>
    <t xml:space="preserve">Mittel für das Monitoring </t>
  </si>
  <si>
    <t>Monitoring durch …</t>
  </si>
  <si>
    <t>Zwischensumme Monitoring</t>
  </si>
  <si>
    <t>Reisemittel</t>
  </si>
  <si>
    <t>Zwischensumme Reisemittel</t>
  </si>
  <si>
    <t>Mittel für Sonstiges</t>
  </si>
  <si>
    <t>Gebühren Ethikvoten</t>
  </si>
  <si>
    <t>Zwischensumme Mittel für Sonstiges</t>
  </si>
  <si>
    <t>Gesamt-Summe</t>
  </si>
  <si>
    <t>Legende:</t>
  </si>
  <si>
    <t>PM - Personenmonate</t>
  </si>
  <si>
    <t>Pat. - Patient</t>
  </si>
  <si>
    <t>VB - Vorbereitungsphase</t>
  </si>
  <si>
    <t>RE - Rekrutierungsphase</t>
  </si>
  <si>
    <t>NB - Nachbeobachtungsphase</t>
  </si>
  <si>
    <t>AW - Auswertungsphase</t>
  </si>
  <si>
    <t>E 1</t>
  </si>
  <si>
    <t>E 2</t>
  </si>
  <si>
    <t>E 3</t>
  </si>
  <si>
    <t>E 4</t>
  </si>
  <si>
    <t>E 5</t>
  </si>
  <si>
    <t>E 6</t>
  </si>
  <si>
    <t>E 7</t>
  </si>
  <si>
    <t>E 8</t>
  </si>
  <si>
    <t>E 9</t>
  </si>
  <si>
    <t>E 10</t>
  </si>
  <si>
    <t>E 11</t>
  </si>
  <si>
    <t>E 12</t>
  </si>
  <si>
    <t>E 13</t>
  </si>
  <si>
    <t>E 14</t>
  </si>
  <si>
    <t>E 15</t>
  </si>
  <si>
    <t>E 15Ü</t>
  </si>
  <si>
    <t>Alle Angaben verstehen sich inklusive gegebenenfalls anfallender Umsatzsteuer (19 %)</t>
  </si>
  <si>
    <t xml:space="preserve">Bitte beachten Sie, dass der ausführlich beantragte Förderungsrahmen maximal eine Differnenz von 15 % € zur Kurzversion aufweisen darf. </t>
  </si>
  <si>
    <t>Bitte beachten Sie, dass alle in der Tabelle aufgeführten Mittel ausführlich im Finanzierungsantrag zu begründen sind.</t>
  </si>
  <si>
    <t>Reisen des Monitors</t>
  </si>
  <si>
    <t>Prüfarzttreffen</t>
  </si>
  <si>
    <t>Patientenversicherung</t>
  </si>
  <si>
    <t>Tabellenentgelt/Monat</t>
  </si>
  <si>
    <t>Gebühren Bundesoberbehörde</t>
  </si>
  <si>
    <t>Professuren</t>
  </si>
  <si>
    <t>W2</t>
  </si>
  <si>
    <t>W3</t>
  </si>
  <si>
    <t>TV-L</t>
  </si>
  <si>
    <t>Ä1/1-6</t>
  </si>
  <si>
    <t>Ä2/1-6</t>
  </si>
  <si>
    <t>Ä3/1-3</t>
  </si>
  <si>
    <t>Ä4/1-2</t>
  </si>
  <si>
    <t xml:space="preserve">SHK </t>
  </si>
  <si>
    <t xml:space="preserve">WHK </t>
  </si>
  <si>
    <t>Tabellenentgelt / Jahr</t>
  </si>
  <si>
    <t>Tabellenentgelt / Monat</t>
  </si>
  <si>
    <t>Förderungsdauer: xx Jahre (davon x Jahre Vorbereitungs-, x Jahre Rekrutierungs-, x Jahre Nachbeobachtungsphase und x Jahre Auswertungsphase)</t>
  </si>
  <si>
    <t>Ärzte/Ärztinnen</t>
  </si>
  <si>
    <t>15 € / Stunde</t>
  </si>
  <si>
    <t>21 € / Stunde</t>
  </si>
  <si>
    <t>* Für Hilfskräfte werden die Anzahl der Stunden pro Woche auf den Monat mit 4 Wochen und auf das Jahr mit 12 Monaten berechnet.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</si>
</sst>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#,##0\ &quot;€&quot;"/>
    <numFmt numFmtId="165" formatCode="#,##0.00\ &quot;€&quot;"/>
  </numFmts>
  <fonts count="25" x14ac:knownFonts="1">
    <font>
      <sz val="11"/>
      <color theme="1"/>
      <name val="Calibri"/>
      <family val="2"/>
      <scheme val="minor"/>
    </font>
    <font>
      <sz val="10"/>
      <color indexed="60"/>
      <name val="Arial"/>
      <family val="2"/>
    </font>
    <font>
      <b/>
      <sz val="10"/>
      <color indexed="6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i/>
      <sz val="10"/>
      <color indexed="60"/>
      <name val="Arial"/>
      <family val="2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sz val="10"/>
      <color indexed="60"/>
      <name val="MetaBoldLF-Roman"/>
      <family val="2"/>
    </font>
    <font>
      <b/>
      <sz val="10"/>
      <color indexed="60"/>
      <name val="MetaBoldLF-Roman"/>
      <family val="2"/>
    </font>
    <font>
      <sz val="7.5"/>
      <color theme="1"/>
      <name val="MetaBookLF-Roman"/>
      <family val="2"/>
    </font>
    <font>
      <sz val="9.5"/>
      <color theme="1"/>
      <name val="Symbol"/>
      <family val="1"/>
      <charset val="2"/>
    </font>
    <font>
      <sz val="11"/>
      <name val="Arial"/>
      <family val="2"/>
    </font>
    <font>
      <b/>
      <sz val="11"/>
      <name val="Arial"/>
      <family val="2"/>
    </font>
    <font>
      <sz val="12"/>
      <color rgb="FFFF0000"/>
      <name val="Arial"/>
      <family val="2"/>
    </font>
    <font>
      <sz val="12"/>
      <color indexed="60"/>
      <name val="Arial"/>
      <family val="2"/>
    </font>
    <font>
      <b/>
      <sz val="12"/>
      <color indexed="60"/>
      <name val="Arial"/>
      <family val="2"/>
    </font>
    <font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1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164" fontId="1" fillId="0" borderId="0" xfId="0" applyNumberFormat="1" applyFont="1" applyAlignment="1">
      <alignment horizontal="right" vertical="center" wrapText="1"/>
    </xf>
    <xf numFmtId="164" fontId="1" fillId="0" borderId="0" xfId="0" applyNumberFormat="1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3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Fill="1" applyBorder="1" applyAlignment="1"/>
    <xf numFmtId="0" fontId="3" fillId="0" borderId="0" xfId="0" applyFont="1" applyAlignment="1">
      <alignment horizontal="left"/>
    </xf>
    <xf numFmtId="164" fontId="4" fillId="0" borderId="0" xfId="0" applyNumberFormat="1" applyFont="1" applyAlignment="1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164" fontId="4" fillId="0" borderId="0" xfId="0" applyNumberFormat="1" applyFont="1" applyAlignment="1">
      <alignment horizontal="right"/>
    </xf>
    <xf numFmtId="0" fontId="5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6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0" fontId="3" fillId="0" borderId="7" xfId="0" applyFont="1" applyBorder="1" applyAlignment="1">
      <alignment horizontal="center" wrapText="1"/>
    </xf>
    <xf numFmtId="164" fontId="3" fillId="0" borderId="8" xfId="0" applyNumberFormat="1" applyFont="1" applyBorder="1" applyAlignment="1">
      <alignment horizontal="left" wrapText="1"/>
    </xf>
    <xf numFmtId="164" fontId="3" fillId="0" borderId="8" xfId="0" applyNumberFormat="1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2" borderId="11" xfId="0" applyFont="1" applyFill="1" applyBorder="1" applyAlignment="1">
      <alignment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12" xfId="0" applyFont="1" applyFill="1" applyBorder="1" applyAlignment="1">
      <alignment wrapText="1"/>
    </xf>
    <xf numFmtId="0" fontId="4" fillId="0" borderId="13" xfId="0" applyFont="1" applyBorder="1" applyAlignment="1">
      <alignment wrapText="1"/>
    </xf>
    <xf numFmtId="0" fontId="4" fillId="0" borderId="13" xfId="0" applyFont="1" applyBorder="1" applyAlignment="1">
      <alignment horizontal="center" wrapText="1"/>
    </xf>
    <xf numFmtId="0" fontId="4" fillId="0" borderId="13" xfId="0" applyFont="1" applyFill="1" applyBorder="1" applyAlignment="1">
      <alignment wrapText="1"/>
    </xf>
    <xf numFmtId="0" fontId="4" fillId="0" borderId="14" xfId="0" applyFont="1" applyBorder="1" applyAlignment="1">
      <alignment horizontal="center" wrapText="1"/>
    </xf>
    <xf numFmtId="164" fontId="4" fillId="0" borderId="10" xfId="0" applyNumberFormat="1" applyFont="1" applyBorder="1" applyAlignment="1">
      <alignment horizontal="right" wrapText="1"/>
    </xf>
    <xf numFmtId="164" fontId="4" fillId="0" borderId="10" xfId="0" applyNumberFormat="1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3" fillId="2" borderId="15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4" fillId="0" borderId="16" xfId="0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wrapText="1"/>
    </xf>
    <xf numFmtId="164" fontId="4" fillId="0" borderId="8" xfId="0" applyNumberFormat="1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4" fillId="3" borderId="6" xfId="0" applyFont="1" applyFill="1" applyBorder="1" applyAlignment="1">
      <alignment wrapText="1"/>
    </xf>
    <xf numFmtId="0" fontId="4" fillId="3" borderId="0" xfId="0" applyNumberFormat="1" applyFont="1" applyFill="1" applyBorder="1" applyAlignment="1">
      <alignment wrapText="1"/>
    </xf>
    <xf numFmtId="0" fontId="4" fillId="3" borderId="0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wrapText="1"/>
    </xf>
    <xf numFmtId="0" fontId="4" fillId="0" borderId="16" xfId="0" applyFont="1" applyFill="1" applyBorder="1" applyAlignment="1">
      <alignment horizontal="center" wrapText="1"/>
    </xf>
    <xf numFmtId="164" fontId="4" fillId="0" borderId="8" xfId="0" applyNumberFormat="1" applyFont="1" applyFill="1" applyBorder="1" applyAlignment="1">
      <alignment horizontal="right" wrapText="1"/>
    </xf>
    <xf numFmtId="164" fontId="4" fillId="0" borderId="8" xfId="0" applyNumberFormat="1" applyFont="1" applyFill="1" applyBorder="1" applyAlignment="1">
      <alignment wrapText="1"/>
    </xf>
    <xf numFmtId="164" fontId="3" fillId="2" borderId="11" xfId="0" applyNumberFormat="1" applyFont="1" applyFill="1" applyBorder="1" applyAlignment="1">
      <alignment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164" fontId="3" fillId="0" borderId="0" xfId="0" applyNumberFormat="1" applyFont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vertical="center" wrapText="1"/>
    </xf>
    <xf numFmtId="164" fontId="4" fillId="0" borderId="0" xfId="0" applyNumberFormat="1" applyFont="1" applyFill="1" applyBorder="1" applyAlignment="1">
      <alignment wrapText="1"/>
    </xf>
    <xf numFmtId="0" fontId="6" fillId="0" borderId="17" xfId="0" applyFont="1" applyFill="1" applyBorder="1" applyAlignment="1">
      <alignment wrapText="1"/>
    </xf>
    <xf numFmtId="0" fontId="7" fillId="0" borderId="18" xfId="0" applyFont="1" applyBorder="1" applyAlignment="1">
      <alignment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8" xfId="0" applyFont="1" applyFill="1" applyBorder="1" applyAlignment="1">
      <alignment vertical="center" wrapText="1"/>
    </xf>
    <xf numFmtId="0" fontId="7" fillId="0" borderId="19" xfId="0" applyFont="1" applyBorder="1" applyAlignment="1">
      <alignment horizontal="center" wrapText="1"/>
    </xf>
    <xf numFmtId="164" fontId="7" fillId="0" borderId="18" xfId="0" applyNumberFormat="1" applyFont="1" applyBorder="1" applyAlignment="1">
      <alignment wrapText="1"/>
    </xf>
    <xf numFmtId="164" fontId="7" fillId="0" borderId="20" xfId="0" applyNumberFormat="1" applyFont="1" applyBorder="1" applyAlignment="1">
      <alignment wrapText="1"/>
    </xf>
    <xf numFmtId="164" fontId="6" fillId="2" borderId="21" xfId="0" applyNumberFormat="1" applyFont="1" applyFill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3" fillId="0" borderId="12" xfId="0" applyFont="1" applyFill="1" applyBorder="1" applyAlignment="1">
      <alignment horizontal="left" wrapText="1"/>
    </xf>
    <xf numFmtId="0" fontId="4" fillId="0" borderId="13" xfId="0" applyNumberFormat="1" applyFont="1" applyFill="1" applyBorder="1" applyAlignment="1">
      <alignment wrapText="1"/>
    </xf>
    <xf numFmtId="0" fontId="4" fillId="0" borderId="13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 wrapText="1"/>
    </xf>
    <xf numFmtId="164" fontId="4" fillId="0" borderId="10" xfId="0" applyNumberFormat="1" applyFont="1" applyFill="1" applyBorder="1" applyAlignment="1">
      <alignment wrapText="1"/>
    </xf>
    <xf numFmtId="0" fontId="4" fillId="0" borderId="10" xfId="0" applyFont="1" applyFill="1" applyBorder="1" applyAlignment="1">
      <alignment wrapText="1"/>
    </xf>
    <xf numFmtId="0" fontId="4" fillId="0" borderId="14" xfId="0" applyFont="1" applyFill="1" applyBorder="1" applyAlignment="1">
      <alignment wrapText="1"/>
    </xf>
    <xf numFmtId="164" fontId="3" fillId="2" borderId="15" xfId="0" applyNumberFormat="1" applyFont="1" applyFill="1" applyBorder="1" applyAlignment="1">
      <alignment wrapText="1"/>
    </xf>
    <xf numFmtId="0" fontId="4" fillId="0" borderId="22" xfId="0" applyFont="1" applyFill="1" applyBorder="1" applyAlignment="1"/>
    <xf numFmtId="0" fontId="4" fillId="0" borderId="23" xfId="0" applyNumberFormat="1" applyFont="1" applyFill="1" applyBorder="1" applyAlignment="1">
      <alignment wrapText="1"/>
    </xf>
    <xf numFmtId="164" fontId="4" fillId="0" borderId="23" xfId="0" applyNumberFormat="1" applyFont="1" applyFill="1" applyBorder="1" applyAlignment="1">
      <alignment horizontal="right" wrapText="1"/>
    </xf>
    <xf numFmtId="0" fontId="4" fillId="0" borderId="23" xfId="0" applyFont="1" applyFill="1" applyBorder="1" applyAlignment="1">
      <alignment wrapText="1"/>
    </xf>
    <xf numFmtId="0" fontId="4" fillId="0" borderId="24" xfId="0" applyFont="1" applyFill="1" applyBorder="1" applyAlignment="1">
      <alignment horizontal="center" wrapText="1"/>
    </xf>
    <xf numFmtId="164" fontId="4" fillId="0" borderId="25" xfId="0" applyNumberFormat="1" applyFont="1" applyFill="1" applyBorder="1" applyAlignment="1">
      <alignment horizontal="right" wrapText="1"/>
    </xf>
    <xf numFmtId="164" fontId="4" fillId="0" borderId="24" xfId="0" applyNumberFormat="1" applyFont="1" applyFill="1" applyBorder="1" applyAlignment="1">
      <alignment wrapText="1"/>
    </xf>
    <xf numFmtId="164" fontId="4" fillId="0" borderId="25" xfId="0" applyNumberFormat="1" applyFont="1" applyFill="1" applyBorder="1" applyAlignment="1">
      <alignment wrapText="1"/>
    </xf>
    <xf numFmtId="164" fontId="3" fillId="2" borderId="26" xfId="0" applyNumberFormat="1" applyFont="1" applyFill="1" applyBorder="1" applyAlignment="1">
      <alignment wrapText="1"/>
    </xf>
    <xf numFmtId="0" fontId="3" fillId="0" borderId="6" xfId="0" applyFont="1" applyFill="1" applyBorder="1" applyAlignment="1">
      <alignment horizontal="left" wrapText="1"/>
    </xf>
    <xf numFmtId="0" fontId="4" fillId="0" borderId="0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8" xfId="0" applyFont="1" applyFill="1" applyBorder="1" applyAlignment="1">
      <alignment wrapText="1"/>
    </xf>
    <xf numFmtId="164" fontId="4" fillId="0" borderId="16" xfId="0" applyNumberFormat="1" applyFont="1" applyFill="1" applyBorder="1" applyAlignment="1">
      <alignment wrapText="1"/>
    </xf>
    <xf numFmtId="0" fontId="4" fillId="0" borderId="16" xfId="0" applyFont="1" applyFill="1" applyBorder="1" applyAlignment="1">
      <alignment wrapText="1"/>
    </xf>
    <xf numFmtId="0" fontId="4" fillId="0" borderId="7" xfId="0" applyFont="1" applyFill="1" applyBorder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right" wrapText="1"/>
    </xf>
    <xf numFmtId="3" fontId="4" fillId="0" borderId="8" xfId="0" applyNumberFormat="1" applyFont="1" applyFill="1" applyBorder="1" applyAlignment="1">
      <alignment wrapText="1"/>
    </xf>
    <xf numFmtId="164" fontId="4" fillId="0" borderId="0" xfId="0" applyNumberFormat="1" applyFont="1" applyFill="1" applyBorder="1" applyAlignment="1">
      <alignment horizontal="right" wrapText="1"/>
    </xf>
    <xf numFmtId="164" fontId="4" fillId="0" borderId="0" xfId="0" applyNumberFormat="1" applyFont="1" applyBorder="1" applyAlignment="1">
      <alignment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wrapText="1"/>
    </xf>
    <xf numFmtId="164" fontId="7" fillId="0" borderId="20" xfId="0" applyNumberFormat="1" applyFont="1" applyFill="1" applyBorder="1" applyAlignment="1">
      <alignment horizontal="right" wrapText="1"/>
    </xf>
    <xf numFmtId="164" fontId="7" fillId="0" borderId="20" xfId="0" applyNumberFormat="1" applyFont="1" applyFill="1" applyBorder="1" applyAlignment="1">
      <alignment wrapText="1"/>
    </xf>
    <xf numFmtId="164" fontId="7" fillId="0" borderId="18" xfId="0" applyNumberFormat="1" applyFont="1" applyFill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13" xfId="0" applyFont="1" applyFill="1" applyBorder="1" applyAlignment="1">
      <alignment horizontal="right" wrapText="1"/>
    </xf>
    <xf numFmtId="164" fontId="4" fillId="0" borderId="10" xfId="0" applyNumberFormat="1" applyFont="1" applyFill="1" applyBorder="1" applyAlignment="1">
      <alignment horizontal="right" wrapText="1"/>
    </xf>
    <xf numFmtId="0" fontId="4" fillId="0" borderId="22" xfId="0" applyFont="1" applyFill="1" applyBorder="1" applyAlignment="1">
      <alignment wrapText="1"/>
    </xf>
    <xf numFmtId="164" fontId="4" fillId="3" borderId="23" xfId="0" applyNumberFormat="1" applyFont="1" applyFill="1" applyBorder="1" applyAlignment="1">
      <alignment horizontal="right" wrapText="1"/>
    </xf>
    <xf numFmtId="0" fontId="4" fillId="0" borderId="25" xfId="0" applyNumberFormat="1" applyFont="1" applyFill="1" applyBorder="1" applyAlignment="1">
      <alignment horizontal="right" wrapText="1"/>
    </xf>
    <xf numFmtId="0" fontId="0" fillId="0" borderId="0" xfId="0" applyBorder="1"/>
    <xf numFmtId="164" fontId="4" fillId="0" borderId="0" xfId="0" applyNumberFormat="1" applyFont="1" applyBorder="1" applyAlignment="1">
      <alignment horizontal="center" wrapText="1"/>
    </xf>
    <xf numFmtId="0" fontId="8" fillId="0" borderId="0" xfId="0" applyNumberFormat="1" applyFont="1" applyFill="1" applyBorder="1" applyAlignment="1">
      <alignment wrapText="1"/>
    </xf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wrapText="1"/>
    </xf>
    <xf numFmtId="0" fontId="8" fillId="0" borderId="16" xfId="0" applyFont="1" applyBorder="1" applyAlignment="1">
      <alignment vertical="center" wrapText="1"/>
    </xf>
    <xf numFmtId="0" fontId="8" fillId="0" borderId="16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27" xfId="0" applyFont="1" applyBorder="1" applyAlignment="1">
      <alignment vertical="center" wrapText="1"/>
    </xf>
    <xf numFmtId="0" fontId="6" fillId="0" borderId="17" xfId="0" applyFont="1" applyFill="1" applyBorder="1" applyAlignment="1"/>
    <xf numFmtId="0" fontId="7" fillId="0" borderId="18" xfId="0" applyFont="1" applyFill="1" applyBorder="1" applyAlignment="1">
      <alignment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/>
    </xf>
    <xf numFmtId="164" fontId="7" fillId="0" borderId="20" xfId="0" applyNumberFormat="1" applyFont="1" applyFill="1" applyBorder="1" applyAlignment="1">
      <alignment horizontal="right"/>
    </xf>
    <xf numFmtId="164" fontId="7" fillId="0" borderId="20" xfId="0" applyNumberFormat="1" applyFont="1" applyFill="1" applyBorder="1" applyAlignment="1"/>
    <xf numFmtId="164" fontId="7" fillId="0" borderId="18" xfId="0" applyNumberFormat="1" applyFont="1" applyFill="1" applyBorder="1" applyAlignment="1"/>
    <xf numFmtId="164" fontId="6" fillId="2" borderId="21" xfId="0" applyNumberFormat="1" applyFont="1" applyFill="1" applyBorder="1" applyAlignment="1"/>
    <xf numFmtId="0" fontId="6" fillId="0" borderId="0" xfId="0" applyFont="1" applyAlignment="1">
      <alignment horizontal="center" vertical="center"/>
    </xf>
    <xf numFmtId="164" fontId="10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164" fontId="4" fillId="0" borderId="28" xfId="0" applyNumberFormat="1" applyFont="1" applyFill="1" applyBorder="1" applyAlignment="1">
      <alignment wrapText="1"/>
    </xf>
    <xf numFmtId="164" fontId="4" fillId="0" borderId="4" xfId="0" applyNumberFormat="1" applyFont="1" applyFill="1" applyBorder="1" applyAlignment="1">
      <alignment wrapText="1"/>
    </xf>
    <xf numFmtId="164" fontId="4" fillId="0" borderId="3" xfId="0" applyNumberFormat="1" applyFont="1" applyFill="1" applyBorder="1" applyAlignment="1">
      <alignment wrapText="1"/>
    </xf>
    <xf numFmtId="164" fontId="4" fillId="0" borderId="29" xfId="0" applyNumberFormat="1" applyFont="1" applyFill="1" applyBorder="1" applyAlignment="1">
      <alignment wrapText="1"/>
    </xf>
    <xf numFmtId="164" fontId="3" fillId="2" borderId="5" xfId="0" applyNumberFormat="1" applyFont="1" applyFill="1" applyBorder="1" applyAlignment="1">
      <alignment wrapText="1"/>
    </xf>
    <xf numFmtId="164" fontId="12" fillId="0" borderId="0" xfId="0" applyNumberFormat="1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Fill="1" applyBorder="1" applyAlignment="1">
      <alignment wrapText="1"/>
    </xf>
    <xf numFmtId="164" fontId="1" fillId="0" borderId="0" xfId="0" applyNumberFormat="1" applyFont="1" applyAlignment="1">
      <alignment horizontal="right" wrapText="1"/>
    </xf>
    <xf numFmtId="164" fontId="1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4" fillId="0" borderId="0" xfId="0" applyFont="1" applyAlignment="1">
      <alignment horizontal="center" wrapText="1"/>
    </xf>
    <xf numFmtId="0" fontId="14" fillId="0" borderId="0" xfId="0" applyFont="1" applyFill="1" applyBorder="1" applyAlignment="1">
      <alignment wrapText="1"/>
    </xf>
    <xf numFmtId="164" fontId="14" fillId="0" borderId="0" xfId="0" applyNumberFormat="1" applyFont="1" applyAlignment="1">
      <alignment horizontal="right" wrapText="1"/>
    </xf>
    <xf numFmtId="164" fontId="14" fillId="0" borderId="0" xfId="0" applyNumberFormat="1" applyFont="1" applyAlignment="1">
      <alignment wrapText="1"/>
    </xf>
    <xf numFmtId="0" fontId="14" fillId="0" borderId="0" xfId="0" applyFont="1" applyAlignment="1"/>
    <xf numFmtId="0" fontId="1" fillId="0" borderId="0" xfId="0" applyFont="1" applyAlignment="1">
      <alignment vertical="center"/>
    </xf>
    <xf numFmtId="0" fontId="15" fillId="0" borderId="0" xfId="0" applyFont="1" applyAlignment="1">
      <alignment wrapText="1"/>
    </xf>
    <xf numFmtId="0" fontId="15" fillId="0" borderId="0" xfId="0" applyFont="1" applyAlignment="1">
      <alignment horizontal="center" wrapText="1"/>
    </xf>
    <xf numFmtId="0" fontId="15" fillId="0" borderId="0" xfId="0" applyFont="1" applyFill="1" applyBorder="1" applyAlignment="1">
      <alignment wrapText="1"/>
    </xf>
    <xf numFmtId="0" fontId="15" fillId="0" borderId="0" xfId="0" applyFont="1" applyAlignment="1"/>
    <xf numFmtId="164" fontId="15" fillId="0" borderId="0" xfId="0" applyNumberFormat="1" applyFont="1" applyAlignment="1">
      <alignment wrapText="1"/>
    </xf>
    <xf numFmtId="0" fontId="16" fillId="0" borderId="0" xfId="0" applyFont="1" applyAlignment="1">
      <alignment horizontal="center" wrapText="1"/>
    </xf>
    <xf numFmtId="0" fontId="15" fillId="0" borderId="0" xfId="0" applyFont="1" applyBorder="1" applyAlignment="1">
      <alignment wrapText="1"/>
    </xf>
    <xf numFmtId="164" fontId="15" fillId="0" borderId="0" xfId="0" applyNumberFormat="1" applyFont="1" applyAlignment="1">
      <alignment horizontal="right" wrapText="1"/>
    </xf>
    <xf numFmtId="0" fontId="17" fillId="0" borderId="0" xfId="0" applyFont="1" applyAlignment="1">
      <alignment vertical="center"/>
    </xf>
    <xf numFmtId="0" fontId="18" fillId="0" borderId="0" xfId="0" applyFont="1" applyAlignment="1">
      <alignment horizontal="left" vertical="center" indent="1"/>
    </xf>
    <xf numFmtId="0" fontId="0" fillId="0" borderId="0" xfId="0" applyAlignment="1">
      <alignment wrapText="1"/>
    </xf>
    <xf numFmtId="0" fontId="0" fillId="5" borderId="0" xfId="0" applyFill="1"/>
    <xf numFmtId="165" fontId="0" fillId="0" borderId="0" xfId="0" applyNumberFormat="1"/>
    <xf numFmtId="0" fontId="0" fillId="6" borderId="0" xfId="0" applyFill="1"/>
    <xf numFmtId="0" fontId="19" fillId="0" borderId="0" xfId="0" applyFont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19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top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164" fontId="22" fillId="0" borderId="0" xfId="0" applyNumberFormat="1" applyFont="1" applyAlignment="1">
      <alignment horizontal="right" vertical="center" wrapText="1"/>
    </xf>
    <xf numFmtId="164" fontId="22" fillId="0" borderId="0" xfId="0" applyNumberFormat="1" applyFont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0" fontId="22" fillId="0" borderId="0" xfId="0" applyFont="1" applyBorder="1" applyAlignment="1">
      <alignment vertical="center" wrapText="1"/>
    </xf>
    <xf numFmtId="0" fontId="24" fillId="0" borderId="0" xfId="0" applyFont="1" applyAlignment="1">
      <alignment vertical="center"/>
    </xf>
    <xf numFmtId="0" fontId="24" fillId="0" borderId="0" xfId="0" applyFont="1" applyAlignment="1">
      <alignment vertical="center" wrapText="1"/>
    </xf>
    <xf numFmtId="0" fontId="24" fillId="0" borderId="0" xfId="0" applyFont="1" applyAlignment="1">
      <alignment horizontal="center" vertical="center" wrapText="1"/>
    </xf>
    <xf numFmtId="0" fontId="24" fillId="0" borderId="0" xfId="0" applyFont="1" applyFill="1" applyBorder="1" applyAlignment="1">
      <alignment vertical="center" wrapText="1"/>
    </xf>
    <xf numFmtId="164" fontId="24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24" fillId="0" borderId="0" xfId="0" applyFont="1" applyBorder="1" applyAlignment="1">
      <alignment vertical="center" wrapText="1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 wrapText="1"/>
    </xf>
    <xf numFmtId="4" fontId="0" fillId="0" borderId="0" xfId="0" applyNumberFormat="1"/>
    <xf numFmtId="0" fontId="0" fillId="7" borderId="0" xfId="0" applyFill="1"/>
    <xf numFmtId="0" fontId="0" fillId="8" borderId="0" xfId="0" applyFill="1"/>
    <xf numFmtId="8" fontId="0" fillId="0" borderId="0" xfId="0" applyNumberFormat="1"/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0" fillId="0" borderId="0" xfId="0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Stockem, Marina" id="{A9428069-C52F-4174-8C12-E12630F314F1}" userId="S::stockem@krebshilfe.de::291ae9f5-3cbf-49f0-a66c-f8dd730b5e21" providerId="AD"/>
</personList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15" dT="2023-11-20T09:26:13.97" personId="{A9428069-C52F-4174-8C12-E12630F314F1}" id="{5EBF077F-8569-4950-BD7C-3A89B1FAE045}">
    <text>Eingruppierung einfügen</text>
  </threadedComment>
  <threadedComment ref="C15" dT="2023-11-20T09:26:24.62" personId="{A9428069-C52F-4174-8C12-E12630F314F1}" id="{D63DEFCA-19A2-446E-B1B7-5B428FA581F5}">
    <text>Stellenumfang in % einfügen</text>
  </threadedComment>
  <threadedComment ref="D15" dT="2023-11-20T09:26:46.04" personId="{A9428069-C52F-4174-8C12-E12630F314F1}" id="{85DB2872-9F82-4ABB-B6D7-2141BCB6DEEB}">
    <text>Werte aus Tabellenblatt 'Personaldurchschnittssätz'eintragen.</text>
  </threadedComment>
  <threadedComment ref="E15" dT="2023-11-20T09:27:08.23" personId="{A9428069-C52F-4174-8C12-E12630F314F1}" id="{DEC16CE1-91B3-4DCA-9C9A-DBB41390C080}">
    <text>beantragte Personenmonate eintragen. Nur ganze Personenmonate (1-12) sind zulässig.</text>
  </threadedComment>
  <threadedComment ref="F15" dT="2023-11-20T09:28:09.16" personId="{A9428069-C52F-4174-8C12-E12630F314F1}" id="{39A19EFA-8903-449C-B00D-3549B44D759E}">
    <text>Nur ganze Zahlen sind zulässig, keine Cent-Beträge.</text>
  </threadedComment>
  <threadedComment ref="A16" dT="2023-11-20T09:26:04.66" personId="{A9428069-C52F-4174-8C12-E12630F314F1}" id="{950961B8-C652-425F-BEA1-71A8A16FD991}">
    <text>Beispiel</text>
  </threadedComment>
  <threadedComment ref="C30" dT="2023-11-20T09:28:47.82" personId="{A9428069-C52F-4174-8C12-E12630F314F1}" id="{B9B0392A-2755-4A65-A871-08CCB61FA675}">
    <text>Bis zu 1.000,-- € pro Patient, s. Leitfaden zur Antragstellung Teil II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X71"/>
  <sheetViews>
    <sheetView tabSelected="1" topLeftCell="A12" zoomScale="70" zoomScaleNormal="70" workbookViewId="0">
      <selection activeCell="H29" sqref="H29"/>
    </sheetView>
  </sheetViews>
  <sheetFormatPr baseColWidth="10" defaultColWidth="11.42578125" defaultRowHeight="12.75" x14ac:dyDescent="0.25"/>
  <cols>
    <col min="1" max="1" width="43.42578125" style="1" customWidth="1"/>
    <col min="2" max="2" width="6.42578125" style="1" customWidth="1"/>
    <col min="3" max="3" width="11.42578125" style="2" customWidth="1"/>
    <col min="4" max="4" width="14.42578125" style="3" customWidth="1"/>
    <col min="5" max="5" width="5" style="2" customWidth="1"/>
    <col min="6" max="6" width="11.42578125" style="4" customWidth="1"/>
    <col min="7" max="7" width="4.5703125" style="2" customWidth="1"/>
    <col min="8" max="8" width="9.5703125" style="5" customWidth="1"/>
    <col min="9" max="9" width="4.85546875" style="2" customWidth="1"/>
    <col min="10" max="10" width="9.5703125" style="1" customWidth="1"/>
    <col min="11" max="11" width="5.140625" style="2" customWidth="1"/>
    <col min="12" max="12" width="9.5703125" style="1" customWidth="1"/>
    <col min="13" max="13" width="5.85546875" style="1" customWidth="1"/>
    <col min="14" max="14" width="9.5703125" style="1" customWidth="1"/>
    <col min="15" max="15" width="4.85546875" style="2" customWidth="1"/>
    <col min="16" max="16" width="9.5703125" style="1" customWidth="1"/>
    <col min="17" max="17" width="4.85546875" style="2" customWidth="1"/>
    <col min="18" max="18" width="11.5703125" style="1" customWidth="1"/>
    <col min="19" max="19" width="6" style="2" customWidth="1"/>
    <col min="20" max="20" width="9.5703125" style="1" customWidth="1"/>
    <col min="21" max="21" width="5.140625" style="2" customWidth="1"/>
    <col min="22" max="22" width="9.5703125" style="1" customWidth="1"/>
    <col min="23" max="23" width="4.5703125" style="2" customWidth="1"/>
    <col min="24" max="24" width="9.5703125" style="1" customWidth="1"/>
    <col min="25" max="25" width="15.140625" style="1" customWidth="1"/>
    <col min="26" max="26" width="5.85546875" style="6" customWidth="1"/>
    <col min="27" max="27" width="11.42578125" style="7"/>
    <col min="28" max="28" width="21.140625" style="7" customWidth="1"/>
    <col min="29" max="41" width="11.42578125" style="7"/>
    <col min="42" max="16384" width="11.42578125" style="1"/>
  </cols>
  <sheetData>
    <row r="1" spans="1:41" s="196" customFormat="1" ht="19.350000000000001" customHeight="1" x14ac:dyDescent="0.25">
      <c r="A1" s="195" t="s">
        <v>71</v>
      </c>
      <c r="C1" s="197"/>
      <c r="D1" s="198"/>
      <c r="E1" s="197"/>
      <c r="F1" s="199"/>
      <c r="G1" s="197"/>
      <c r="H1" s="200"/>
      <c r="I1" s="197"/>
      <c r="K1" s="197"/>
      <c r="O1" s="197"/>
      <c r="Q1" s="197"/>
      <c r="S1" s="197"/>
      <c r="U1" s="197"/>
      <c r="W1" s="197"/>
      <c r="Z1" s="201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  <c r="AM1" s="202"/>
      <c r="AN1" s="202"/>
      <c r="AO1" s="202"/>
    </row>
    <row r="2" spans="1:41" s="196" customFormat="1" ht="19.7" customHeight="1" x14ac:dyDescent="0.25">
      <c r="A2" s="203" t="s">
        <v>0</v>
      </c>
      <c r="C2" s="197"/>
      <c r="D2" s="198"/>
      <c r="E2" s="197"/>
      <c r="F2" s="199"/>
      <c r="G2" s="197"/>
      <c r="H2" s="200"/>
      <c r="I2" s="197"/>
      <c r="K2" s="197"/>
      <c r="O2" s="197"/>
      <c r="Q2" s="197"/>
      <c r="S2" s="197"/>
      <c r="U2" s="197"/>
      <c r="W2" s="197"/>
      <c r="Z2" s="201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</row>
    <row r="3" spans="1:41" s="204" customFormat="1" ht="21" customHeight="1" x14ac:dyDescent="0.25">
      <c r="A3" s="203" t="s">
        <v>69</v>
      </c>
      <c r="C3" s="205"/>
      <c r="D3" s="206"/>
      <c r="E3" s="205"/>
      <c r="F3" s="207"/>
      <c r="G3" s="208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</row>
    <row r="4" spans="1:41" s="204" customFormat="1" ht="19.350000000000001" customHeight="1" x14ac:dyDescent="0.25">
      <c r="A4" s="210" t="s">
        <v>70</v>
      </c>
      <c r="B4" s="211"/>
      <c r="C4" s="211"/>
      <c r="D4" s="211"/>
      <c r="E4" s="211"/>
      <c r="F4" s="211"/>
      <c r="G4" s="208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</row>
    <row r="5" spans="1:41" s="190" customFormat="1" ht="19.350000000000001" customHeight="1" x14ac:dyDescent="0.25">
      <c r="A5" s="194"/>
      <c r="B5" s="193"/>
      <c r="C5" s="193"/>
      <c r="D5" s="193"/>
      <c r="E5" s="193"/>
      <c r="F5" s="193"/>
      <c r="G5" s="191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</row>
    <row r="6" spans="1:41" ht="16.350000000000001" customHeight="1" x14ac:dyDescent="0.2">
      <c r="A6" s="8" t="s">
        <v>1</v>
      </c>
      <c r="B6" s="9"/>
      <c r="C6" s="10"/>
      <c r="D6" s="11"/>
      <c r="E6" s="12" t="s">
        <v>2</v>
      </c>
      <c r="F6" s="1"/>
      <c r="G6" s="10"/>
      <c r="H6" s="13"/>
      <c r="I6" s="10"/>
      <c r="J6" s="12"/>
      <c r="K6" s="14"/>
      <c r="L6" s="8" t="s">
        <v>3</v>
      </c>
      <c r="O6" s="10"/>
      <c r="Q6" s="10"/>
      <c r="U6" s="10"/>
      <c r="V6" s="8"/>
      <c r="W6" s="10"/>
      <c r="X6" s="8"/>
      <c r="Z6" s="15"/>
    </row>
    <row r="7" spans="1:41" ht="12.95" customHeight="1" x14ac:dyDescent="0.2">
      <c r="A7" s="8"/>
      <c r="B7" s="9"/>
      <c r="C7" s="10"/>
      <c r="D7" s="11"/>
      <c r="E7" s="12"/>
      <c r="F7" s="1"/>
      <c r="G7" s="10"/>
      <c r="H7" s="13"/>
      <c r="I7" s="10"/>
      <c r="J7" s="12"/>
      <c r="K7" s="14"/>
      <c r="O7" s="10"/>
      <c r="Q7" s="10"/>
      <c r="T7" s="8"/>
      <c r="U7" s="10"/>
      <c r="V7" s="8"/>
      <c r="W7" s="10"/>
      <c r="X7" s="8"/>
      <c r="Z7" s="15"/>
    </row>
    <row r="8" spans="1:41" x14ac:dyDescent="0.2">
      <c r="A8" s="12" t="s">
        <v>89</v>
      </c>
    </row>
    <row r="10" spans="1:41" x14ac:dyDescent="0.2">
      <c r="A10" s="12" t="s">
        <v>4</v>
      </c>
    </row>
    <row r="11" spans="1:41" ht="12.95" customHeight="1" thickBot="1" x14ac:dyDescent="0.25">
      <c r="B11" s="9"/>
      <c r="C11" s="10"/>
      <c r="D11" s="11"/>
      <c r="E11" s="10"/>
      <c r="F11" s="16"/>
      <c r="G11" s="10"/>
      <c r="H11" s="13"/>
      <c r="I11" s="10"/>
      <c r="J11" s="9"/>
      <c r="K11" s="10"/>
      <c r="L11" s="9"/>
      <c r="M11" s="9"/>
      <c r="N11" s="9"/>
      <c r="O11" s="10"/>
      <c r="P11" s="9"/>
      <c r="Q11" s="10"/>
      <c r="R11" s="9"/>
      <c r="S11" s="10"/>
      <c r="T11" s="9"/>
      <c r="U11" s="10"/>
      <c r="V11" s="9"/>
      <c r="W11" s="10"/>
      <c r="X11" s="9"/>
      <c r="Y11" s="9"/>
      <c r="Z11" s="15"/>
    </row>
    <row r="12" spans="1:41" s="28" customFormat="1" ht="49.5" customHeight="1" thickBot="1" x14ac:dyDescent="0.3">
      <c r="A12" s="17" t="s">
        <v>5</v>
      </c>
      <c r="B12" s="18"/>
      <c r="C12" s="18"/>
      <c r="D12" s="19"/>
      <c r="E12" s="20"/>
      <c r="F12" s="21" t="s">
        <v>6</v>
      </c>
      <c r="G12" s="22"/>
      <c r="H12" s="21" t="s">
        <v>7</v>
      </c>
      <c r="I12" s="23"/>
      <c r="J12" s="23" t="s">
        <v>8</v>
      </c>
      <c r="K12" s="22"/>
      <c r="L12" s="24" t="s">
        <v>9</v>
      </c>
      <c r="M12" s="216" t="s">
        <v>10</v>
      </c>
      <c r="N12" s="217"/>
      <c r="O12" s="23"/>
      <c r="P12" s="24" t="s">
        <v>11</v>
      </c>
      <c r="Q12" s="23"/>
      <c r="R12" s="24" t="s">
        <v>12</v>
      </c>
      <c r="S12" s="23"/>
      <c r="T12" s="24" t="s">
        <v>13</v>
      </c>
      <c r="U12" s="23"/>
      <c r="V12" s="24" t="s">
        <v>14</v>
      </c>
      <c r="W12" s="23"/>
      <c r="X12" s="24" t="s">
        <v>15</v>
      </c>
      <c r="Y12" s="25" t="s">
        <v>16</v>
      </c>
      <c r="Z12" s="26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</row>
    <row r="13" spans="1:41" s="39" customFormat="1" ht="15.75" customHeight="1" thickBot="1" x14ac:dyDescent="0.25">
      <c r="A13" s="29" t="s">
        <v>17</v>
      </c>
      <c r="B13" s="30"/>
      <c r="C13" s="31"/>
      <c r="D13" s="32"/>
      <c r="E13" s="33"/>
      <c r="F13" s="34"/>
      <c r="G13" s="33"/>
      <c r="H13" s="35"/>
      <c r="I13" s="33"/>
      <c r="J13" s="30"/>
      <c r="K13" s="33"/>
      <c r="L13" s="36"/>
      <c r="M13" s="218"/>
      <c r="N13" s="219"/>
      <c r="O13" s="33"/>
      <c r="P13" s="30"/>
      <c r="Q13" s="33"/>
      <c r="R13" s="30"/>
      <c r="S13" s="33"/>
      <c r="T13" s="30"/>
      <c r="U13" s="33"/>
      <c r="V13" s="30"/>
      <c r="W13" s="33"/>
      <c r="X13" s="30"/>
      <c r="Y13" s="37"/>
      <c r="Z13" s="6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</row>
    <row r="14" spans="1:41" ht="17.100000000000001" customHeight="1" x14ac:dyDescent="0.2">
      <c r="A14" s="40" t="s">
        <v>18</v>
      </c>
      <c r="B14" s="41"/>
      <c r="C14" s="42"/>
      <c r="D14" s="43"/>
      <c r="E14" s="44"/>
      <c r="F14" s="45"/>
      <c r="G14" s="44"/>
      <c r="H14" s="46"/>
      <c r="I14" s="44"/>
      <c r="J14" s="41"/>
      <c r="K14" s="44"/>
      <c r="L14" s="47"/>
      <c r="M14" s="47"/>
      <c r="N14" s="47"/>
      <c r="O14" s="44"/>
      <c r="P14" s="41"/>
      <c r="Q14" s="44"/>
      <c r="R14" s="41"/>
      <c r="S14" s="44"/>
      <c r="T14" s="41"/>
      <c r="U14" s="44"/>
      <c r="V14" s="41"/>
      <c r="W14" s="44"/>
      <c r="X14" s="41"/>
      <c r="Y14" s="48"/>
    </row>
    <row r="15" spans="1:41" ht="29.25" customHeight="1" x14ac:dyDescent="0.2">
      <c r="A15" s="49" t="s">
        <v>19</v>
      </c>
      <c r="B15" s="50" t="s">
        <v>20</v>
      </c>
      <c r="C15" s="51" t="s">
        <v>21</v>
      </c>
      <c r="D15" s="52" t="s">
        <v>75</v>
      </c>
      <c r="E15" s="53" t="s">
        <v>22</v>
      </c>
      <c r="F15" s="54"/>
      <c r="G15" s="53" t="s">
        <v>22</v>
      </c>
      <c r="H15" s="55"/>
      <c r="I15" s="53" t="s">
        <v>22</v>
      </c>
      <c r="J15" s="56"/>
      <c r="K15" s="53" t="s">
        <v>22</v>
      </c>
      <c r="L15" s="57"/>
      <c r="M15" s="57" t="s">
        <v>22</v>
      </c>
      <c r="N15" s="57"/>
      <c r="O15" s="53" t="s">
        <v>22</v>
      </c>
      <c r="P15" s="56"/>
      <c r="Q15" s="53" t="s">
        <v>22</v>
      </c>
      <c r="R15" s="56"/>
      <c r="S15" s="53" t="s">
        <v>22</v>
      </c>
      <c r="T15" s="56"/>
      <c r="U15" s="53" t="s">
        <v>22</v>
      </c>
      <c r="V15" s="56"/>
      <c r="W15" s="53" t="s">
        <v>22</v>
      </c>
      <c r="X15" s="56"/>
      <c r="Y15" s="37"/>
    </row>
    <row r="16" spans="1:41" s="69" customFormat="1" ht="15" customHeight="1" x14ac:dyDescent="0.2">
      <c r="A16" s="58" t="s">
        <v>23</v>
      </c>
      <c r="B16" s="59" t="s">
        <v>24</v>
      </c>
      <c r="C16" s="60">
        <v>100</v>
      </c>
      <c r="D16" s="61">
        <v>7300</v>
      </c>
      <c r="E16" s="62">
        <v>0</v>
      </c>
      <c r="F16" s="63">
        <f>D16*E16/100*C16</f>
        <v>0</v>
      </c>
      <c r="G16" s="62">
        <v>0</v>
      </c>
      <c r="H16" s="64">
        <f>D16*G16/100*C16</f>
        <v>0</v>
      </c>
      <c r="I16" s="62"/>
      <c r="J16" s="64">
        <f>I16*D16/100*C16</f>
        <v>0</v>
      </c>
      <c r="K16" s="62"/>
      <c r="L16" s="64">
        <f t="shared" ref="L16:L22" si="0">K16*D16/100*C16</f>
        <v>0</v>
      </c>
      <c r="M16" s="62"/>
      <c r="N16" s="64">
        <f>D16*M16/100*C16</f>
        <v>0</v>
      </c>
      <c r="O16" s="62"/>
      <c r="P16" s="64">
        <f t="shared" ref="P16:P22" si="1">O16*D16/100*C16</f>
        <v>0</v>
      </c>
      <c r="Q16" s="62"/>
      <c r="R16" s="64">
        <f>D16*C16/100*Q16</f>
        <v>0</v>
      </c>
      <c r="S16" s="62"/>
      <c r="T16" s="64">
        <f t="shared" ref="T16:T22" si="2">S16*D16/100*C16</f>
        <v>0</v>
      </c>
      <c r="U16" s="62"/>
      <c r="V16" s="64">
        <f t="shared" ref="V16:V22" si="3">U16*C16/100*D16</f>
        <v>0</v>
      </c>
      <c r="W16" s="62"/>
      <c r="X16" s="64">
        <f t="shared" ref="X16:X22" si="4">C16*D16/100*W16</f>
        <v>0</v>
      </c>
      <c r="Y16" s="65">
        <f>SUM(F16,H16,J16,L16,N16,P16,R16,T16,V16,X16)</f>
        <v>0</v>
      </c>
      <c r="Z16" s="66"/>
      <c r="AA16" s="67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</row>
    <row r="17" spans="1:258" s="69" customFormat="1" ht="15" customHeight="1" x14ac:dyDescent="0.2">
      <c r="A17" s="58" t="s">
        <v>25</v>
      </c>
      <c r="B17" s="59" t="s">
        <v>26</v>
      </c>
      <c r="C17" s="60">
        <v>50</v>
      </c>
      <c r="D17" s="61">
        <v>6775</v>
      </c>
      <c r="E17" s="62"/>
      <c r="F17" s="63">
        <f t="shared" ref="F17:F22" si="5">D17*E17/100*C17</f>
        <v>0</v>
      </c>
      <c r="G17" s="62"/>
      <c r="H17" s="64">
        <f t="shared" ref="H17:H22" si="6">D17*G17/100*C17</f>
        <v>0</v>
      </c>
      <c r="I17" s="62"/>
      <c r="J17" s="64">
        <f t="shared" ref="J17:J22" si="7">I17*D17/100*C17</f>
        <v>0</v>
      </c>
      <c r="K17" s="62"/>
      <c r="L17" s="64">
        <f t="shared" si="0"/>
        <v>0</v>
      </c>
      <c r="M17" s="62"/>
      <c r="N17" s="64">
        <f>D17*M17/100*C17</f>
        <v>0</v>
      </c>
      <c r="O17" s="62"/>
      <c r="P17" s="64">
        <f t="shared" si="1"/>
        <v>0</v>
      </c>
      <c r="Q17" s="62"/>
      <c r="R17" s="64">
        <f t="shared" ref="R17:R22" si="8">D17*C17/100*Q17</f>
        <v>0</v>
      </c>
      <c r="S17" s="62"/>
      <c r="T17" s="64">
        <f t="shared" si="2"/>
        <v>0</v>
      </c>
      <c r="U17" s="62"/>
      <c r="V17" s="64">
        <f t="shared" si="3"/>
        <v>0</v>
      </c>
      <c r="W17" s="62"/>
      <c r="X17" s="64">
        <f t="shared" si="4"/>
        <v>0</v>
      </c>
      <c r="Y17" s="65">
        <f t="shared" ref="Y17:Y22" si="9">SUM(F17,H17,J17,L17,N17,P17,R17,T17,V17,X17)</f>
        <v>0</v>
      </c>
      <c r="Z17" s="70"/>
      <c r="AA17" s="67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</row>
    <row r="18" spans="1:258" s="69" customFormat="1" ht="15" customHeight="1" x14ac:dyDescent="0.2">
      <c r="A18" s="49" t="s">
        <v>27</v>
      </c>
      <c r="B18" s="71"/>
      <c r="C18" s="72">
        <v>100</v>
      </c>
      <c r="D18" s="71"/>
      <c r="E18" s="62"/>
      <c r="F18" s="63">
        <f t="shared" si="5"/>
        <v>0</v>
      </c>
      <c r="G18" s="62"/>
      <c r="H18" s="64">
        <f t="shared" si="6"/>
        <v>0</v>
      </c>
      <c r="I18" s="62"/>
      <c r="J18" s="64">
        <f t="shared" si="7"/>
        <v>0</v>
      </c>
      <c r="K18" s="62"/>
      <c r="L18" s="64">
        <f t="shared" si="0"/>
        <v>0</v>
      </c>
      <c r="M18" s="62"/>
      <c r="N18" s="64">
        <f t="shared" ref="N18:N22" si="10">D18*M18/100*C18</f>
        <v>0</v>
      </c>
      <c r="O18" s="62"/>
      <c r="P18" s="64">
        <f t="shared" si="1"/>
        <v>0</v>
      </c>
      <c r="Q18" s="62"/>
      <c r="R18" s="64">
        <f t="shared" si="8"/>
        <v>0</v>
      </c>
      <c r="S18" s="62"/>
      <c r="T18" s="64">
        <f t="shared" si="2"/>
        <v>0</v>
      </c>
      <c r="U18" s="62"/>
      <c r="V18" s="64">
        <f t="shared" si="3"/>
        <v>0</v>
      </c>
      <c r="W18" s="62"/>
      <c r="X18" s="64">
        <f t="shared" si="4"/>
        <v>0</v>
      </c>
      <c r="Y18" s="65">
        <f t="shared" si="9"/>
        <v>0</v>
      </c>
      <c r="Z18" s="66"/>
      <c r="AA18" s="67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</row>
    <row r="19" spans="1:258" s="73" customFormat="1" ht="15" customHeight="1" x14ac:dyDescent="0.2">
      <c r="A19" s="49" t="s">
        <v>27</v>
      </c>
      <c r="B19" s="71"/>
      <c r="C19" s="72">
        <v>100</v>
      </c>
      <c r="D19" s="71"/>
      <c r="E19" s="62"/>
      <c r="F19" s="63">
        <f t="shared" si="5"/>
        <v>0</v>
      </c>
      <c r="G19" s="62"/>
      <c r="H19" s="64">
        <f t="shared" si="6"/>
        <v>0</v>
      </c>
      <c r="I19" s="62"/>
      <c r="J19" s="64">
        <f t="shared" si="7"/>
        <v>0</v>
      </c>
      <c r="K19" s="62"/>
      <c r="L19" s="64">
        <f t="shared" si="0"/>
        <v>0</v>
      </c>
      <c r="M19" s="62"/>
      <c r="N19" s="64">
        <f t="shared" si="10"/>
        <v>0</v>
      </c>
      <c r="O19" s="62"/>
      <c r="P19" s="64">
        <f t="shared" si="1"/>
        <v>0</v>
      </c>
      <c r="Q19" s="62"/>
      <c r="R19" s="64">
        <f t="shared" si="8"/>
        <v>0</v>
      </c>
      <c r="S19" s="62"/>
      <c r="T19" s="64">
        <f t="shared" si="2"/>
        <v>0</v>
      </c>
      <c r="U19" s="62"/>
      <c r="V19" s="64">
        <f t="shared" si="3"/>
        <v>0</v>
      </c>
      <c r="W19" s="62"/>
      <c r="X19" s="64">
        <f t="shared" si="4"/>
        <v>0</v>
      </c>
      <c r="Y19" s="65">
        <f t="shared" si="9"/>
        <v>0</v>
      </c>
      <c r="Z19" s="70"/>
      <c r="AA19" s="67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69"/>
      <c r="CC19" s="69"/>
      <c r="CD19" s="69"/>
      <c r="CE19" s="69"/>
      <c r="CF19" s="69"/>
      <c r="CG19" s="69"/>
      <c r="CH19" s="69"/>
      <c r="CI19" s="69"/>
      <c r="CJ19" s="69"/>
      <c r="CK19" s="69"/>
      <c r="CL19" s="69"/>
      <c r="CM19" s="69"/>
      <c r="CN19" s="69"/>
      <c r="CO19" s="69"/>
      <c r="CP19" s="69"/>
      <c r="CQ19" s="69"/>
      <c r="CR19" s="69"/>
      <c r="CS19" s="69"/>
      <c r="CT19" s="69"/>
      <c r="CU19" s="69"/>
      <c r="CV19" s="69"/>
      <c r="CW19" s="69"/>
      <c r="CX19" s="69"/>
      <c r="CY19" s="69"/>
      <c r="CZ19" s="69"/>
      <c r="DA19" s="69"/>
      <c r="DB19" s="69"/>
      <c r="DC19" s="69"/>
      <c r="DD19" s="69"/>
      <c r="DE19" s="69"/>
      <c r="DF19" s="69"/>
      <c r="DG19" s="69"/>
      <c r="DH19" s="69"/>
      <c r="DI19" s="69"/>
      <c r="DJ19" s="69"/>
      <c r="DK19" s="69"/>
      <c r="DL19" s="69"/>
      <c r="DM19" s="69"/>
      <c r="DN19" s="69"/>
      <c r="DO19" s="69"/>
      <c r="DP19" s="69"/>
      <c r="DQ19" s="69"/>
      <c r="DR19" s="69"/>
      <c r="DS19" s="69"/>
      <c r="DT19" s="69"/>
      <c r="DU19" s="69"/>
      <c r="DV19" s="69"/>
      <c r="DW19" s="69"/>
      <c r="DX19" s="69"/>
      <c r="DY19" s="69"/>
      <c r="DZ19" s="69"/>
      <c r="EA19" s="69"/>
      <c r="EB19" s="69"/>
      <c r="EC19" s="69"/>
      <c r="ED19" s="69"/>
      <c r="EE19" s="69"/>
      <c r="EF19" s="69"/>
      <c r="EG19" s="69"/>
      <c r="EH19" s="69"/>
      <c r="EI19" s="69"/>
      <c r="EJ19" s="69"/>
      <c r="EK19" s="69"/>
      <c r="EL19" s="69"/>
      <c r="EM19" s="69"/>
      <c r="EN19" s="69"/>
      <c r="EO19" s="69"/>
      <c r="EP19" s="69"/>
      <c r="EQ19" s="69"/>
      <c r="ER19" s="69"/>
      <c r="ES19" s="69"/>
      <c r="ET19" s="69"/>
      <c r="EU19" s="69"/>
      <c r="EV19" s="69"/>
      <c r="EW19" s="69"/>
      <c r="EX19" s="69"/>
      <c r="EY19" s="69"/>
      <c r="EZ19" s="69"/>
      <c r="FA19" s="69"/>
      <c r="FB19" s="69"/>
      <c r="FC19" s="69"/>
      <c r="FD19" s="69"/>
      <c r="FE19" s="69"/>
      <c r="FF19" s="69"/>
      <c r="FG19" s="69"/>
      <c r="FH19" s="69"/>
      <c r="FI19" s="69"/>
      <c r="FJ19" s="69"/>
      <c r="FK19" s="69"/>
      <c r="FL19" s="69"/>
      <c r="FM19" s="69"/>
      <c r="FN19" s="69"/>
      <c r="FO19" s="69"/>
      <c r="FP19" s="69"/>
      <c r="FQ19" s="69"/>
      <c r="FR19" s="69"/>
      <c r="FS19" s="69"/>
      <c r="FT19" s="69"/>
      <c r="FU19" s="69"/>
      <c r="FV19" s="69"/>
      <c r="FW19" s="69"/>
      <c r="FX19" s="69"/>
      <c r="FY19" s="69"/>
      <c r="FZ19" s="69"/>
      <c r="GA19" s="69"/>
      <c r="GB19" s="69"/>
      <c r="GC19" s="69"/>
      <c r="GD19" s="69"/>
      <c r="GE19" s="69"/>
      <c r="GF19" s="69"/>
      <c r="GG19" s="69"/>
      <c r="GH19" s="69"/>
      <c r="GI19" s="69"/>
      <c r="GJ19" s="69"/>
      <c r="GK19" s="69"/>
      <c r="GL19" s="69"/>
      <c r="GM19" s="69"/>
      <c r="GN19" s="69"/>
      <c r="GO19" s="69"/>
      <c r="GP19" s="69"/>
      <c r="GQ19" s="69"/>
      <c r="GR19" s="69"/>
      <c r="GS19" s="69"/>
      <c r="GT19" s="69"/>
      <c r="GU19" s="69"/>
      <c r="GV19" s="69"/>
      <c r="GW19" s="69"/>
      <c r="GX19" s="69"/>
      <c r="GY19" s="69"/>
      <c r="GZ19" s="69"/>
      <c r="HA19" s="69"/>
      <c r="HB19" s="69"/>
      <c r="HC19" s="69"/>
      <c r="HD19" s="69"/>
      <c r="HE19" s="69"/>
      <c r="HF19" s="69"/>
      <c r="HG19" s="69"/>
      <c r="HH19" s="69"/>
      <c r="HI19" s="69"/>
      <c r="HJ19" s="69"/>
      <c r="HK19" s="69"/>
      <c r="HL19" s="69"/>
      <c r="HM19" s="69"/>
      <c r="HN19" s="69"/>
      <c r="HO19" s="69"/>
      <c r="HP19" s="69"/>
      <c r="HQ19" s="69"/>
      <c r="HR19" s="69"/>
      <c r="HS19" s="69"/>
      <c r="HT19" s="69"/>
      <c r="HU19" s="69"/>
      <c r="HV19" s="69"/>
      <c r="HW19" s="69"/>
      <c r="HX19" s="69"/>
      <c r="HY19" s="69"/>
      <c r="HZ19" s="69"/>
      <c r="IA19" s="69"/>
      <c r="IB19" s="69"/>
      <c r="IC19" s="69"/>
      <c r="ID19" s="69"/>
      <c r="IE19" s="69"/>
      <c r="IF19" s="69"/>
      <c r="IG19" s="69"/>
      <c r="IH19" s="69"/>
      <c r="II19" s="69"/>
      <c r="IJ19" s="69"/>
      <c r="IK19" s="69"/>
      <c r="IL19" s="69"/>
      <c r="IM19" s="69"/>
      <c r="IN19" s="69"/>
      <c r="IO19" s="69"/>
      <c r="IP19" s="69"/>
      <c r="IQ19" s="69"/>
      <c r="IR19" s="69"/>
      <c r="IS19" s="69"/>
      <c r="IT19" s="69"/>
      <c r="IU19" s="69"/>
      <c r="IV19" s="69"/>
      <c r="IW19" s="69"/>
      <c r="IX19" s="69"/>
    </row>
    <row r="20" spans="1:258" s="73" customFormat="1" ht="15" customHeight="1" x14ac:dyDescent="0.2">
      <c r="A20" s="49" t="s">
        <v>27</v>
      </c>
      <c r="B20" s="71"/>
      <c r="C20" s="72">
        <v>100</v>
      </c>
      <c r="D20" s="71"/>
      <c r="E20" s="62"/>
      <c r="F20" s="63">
        <f t="shared" si="5"/>
        <v>0</v>
      </c>
      <c r="G20" s="62"/>
      <c r="H20" s="64">
        <f t="shared" si="6"/>
        <v>0</v>
      </c>
      <c r="I20" s="62"/>
      <c r="J20" s="74">
        <f t="shared" si="7"/>
        <v>0</v>
      </c>
      <c r="K20" s="62"/>
      <c r="L20" s="64">
        <f t="shared" si="0"/>
        <v>0</v>
      </c>
      <c r="M20" s="62"/>
      <c r="N20" s="64">
        <f t="shared" si="10"/>
        <v>0</v>
      </c>
      <c r="O20" s="62"/>
      <c r="P20" s="64">
        <f t="shared" si="1"/>
        <v>0</v>
      </c>
      <c r="Q20" s="62"/>
      <c r="R20" s="64">
        <f t="shared" si="8"/>
        <v>0</v>
      </c>
      <c r="S20" s="62"/>
      <c r="T20" s="64">
        <f t="shared" si="2"/>
        <v>0</v>
      </c>
      <c r="U20" s="62"/>
      <c r="V20" s="64">
        <f t="shared" si="3"/>
        <v>0</v>
      </c>
      <c r="W20" s="62"/>
      <c r="X20" s="64">
        <f t="shared" si="4"/>
        <v>0</v>
      </c>
      <c r="Y20" s="65">
        <f t="shared" si="9"/>
        <v>0</v>
      </c>
      <c r="Z20" s="70"/>
      <c r="AA20" s="67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69"/>
      <c r="BK20" s="69"/>
      <c r="BL20" s="69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69"/>
      <c r="CA20" s="69"/>
      <c r="CB20" s="69"/>
      <c r="CC20" s="69"/>
      <c r="CD20" s="69"/>
      <c r="CE20" s="69"/>
      <c r="CF20" s="69"/>
      <c r="CG20" s="69"/>
      <c r="CH20" s="69"/>
      <c r="CI20" s="69"/>
      <c r="CJ20" s="69"/>
      <c r="CK20" s="69"/>
      <c r="CL20" s="69"/>
      <c r="CM20" s="69"/>
      <c r="CN20" s="69"/>
      <c r="CO20" s="69"/>
      <c r="CP20" s="69"/>
      <c r="CQ20" s="69"/>
      <c r="CR20" s="69"/>
      <c r="CS20" s="69"/>
      <c r="CT20" s="69"/>
      <c r="CU20" s="69"/>
      <c r="CV20" s="69"/>
      <c r="CW20" s="69"/>
      <c r="CX20" s="69"/>
      <c r="CY20" s="69"/>
      <c r="CZ20" s="69"/>
      <c r="DA20" s="69"/>
      <c r="DB20" s="69"/>
      <c r="DC20" s="69"/>
      <c r="DD20" s="69"/>
      <c r="DE20" s="69"/>
      <c r="DF20" s="69"/>
      <c r="DG20" s="69"/>
      <c r="DH20" s="69"/>
      <c r="DI20" s="69"/>
      <c r="DJ20" s="69"/>
      <c r="DK20" s="69"/>
      <c r="DL20" s="69"/>
      <c r="DM20" s="69"/>
      <c r="DN20" s="69"/>
      <c r="DO20" s="69"/>
      <c r="DP20" s="69"/>
      <c r="DQ20" s="69"/>
      <c r="DR20" s="69"/>
      <c r="DS20" s="69"/>
      <c r="DT20" s="69"/>
      <c r="DU20" s="69"/>
      <c r="DV20" s="69"/>
      <c r="DW20" s="69"/>
      <c r="DX20" s="69"/>
      <c r="DY20" s="69"/>
      <c r="DZ20" s="69"/>
      <c r="EA20" s="69"/>
      <c r="EB20" s="69"/>
      <c r="EC20" s="69"/>
      <c r="ED20" s="69"/>
      <c r="EE20" s="69"/>
      <c r="EF20" s="69"/>
      <c r="EG20" s="69"/>
      <c r="EH20" s="69"/>
      <c r="EI20" s="69"/>
      <c r="EJ20" s="69"/>
      <c r="EK20" s="69"/>
      <c r="EL20" s="69"/>
      <c r="EM20" s="69"/>
      <c r="EN20" s="69"/>
      <c r="EO20" s="69"/>
      <c r="EP20" s="69"/>
      <c r="EQ20" s="69"/>
      <c r="ER20" s="69"/>
      <c r="ES20" s="69"/>
      <c r="ET20" s="69"/>
      <c r="EU20" s="69"/>
      <c r="EV20" s="69"/>
      <c r="EW20" s="69"/>
      <c r="EX20" s="69"/>
      <c r="EY20" s="69"/>
      <c r="EZ20" s="69"/>
      <c r="FA20" s="69"/>
      <c r="FB20" s="69"/>
      <c r="FC20" s="69"/>
      <c r="FD20" s="69"/>
      <c r="FE20" s="69"/>
      <c r="FF20" s="69"/>
      <c r="FG20" s="69"/>
      <c r="FH20" s="69"/>
      <c r="FI20" s="69"/>
      <c r="FJ20" s="69"/>
      <c r="FK20" s="69"/>
      <c r="FL20" s="69"/>
      <c r="FM20" s="69"/>
      <c r="FN20" s="69"/>
      <c r="FO20" s="69"/>
      <c r="FP20" s="69"/>
      <c r="FQ20" s="69"/>
      <c r="FR20" s="69"/>
      <c r="FS20" s="69"/>
      <c r="FT20" s="69"/>
      <c r="FU20" s="69"/>
      <c r="FV20" s="69"/>
      <c r="FW20" s="69"/>
      <c r="FX20" s="69"/>
      <c r="FY20" s="69"/>
      <c r="FZ20" s="69"/>
      <c r="GA20" s="69"/>
      <c r="GB20" s="69"/>
      <c r="GC20" s="69"/>
      <c r="GD20" s="69"/>
      <c r="GE20" s="69"/>
      <c r="GF20" s="69"/>
      <c r="GG20" s="69"/>
      <c r="GH20" s="69"/>
      <c r="GI20" s="69"/>
      <c r="GJ20" s="69"/>
      <c r="GK20" s="69"/>
      <c r="GL20" s="69"/>
      <c r="GM20" s="69"/>
      <c r="GN20" s="69"/>
      <c r="GO20" s="69"/>
      <c r="GP20" s="69"/>
      <c r="GQ20" s="69"/>
      <c r="GR20" s="69"/>
      <c r="GS20" s="69"/>
      <c r="GT20" s="69"/>
      <c r="GU20" s="69"/>
      <c r="GV20" s="69"/>
      <c r="GW20" s="69"/>
      <c r="GX20" s="69"/>
      <c r="GY20" s="69"/>
      <c r="GZ20" s="69"/>
      <c r="HA20" s="69"/>
      <c r="HB20" s="69"/>
      <c r="HC20" s="69"/>
      <c r="HD20" s="69"/>
      <c r="HE20" s="69"/>
      <c r="HF20" s="69"/>
      <c r="HG20" s="69"/>
      <c r="HH20" s="69"/>
      <c r="HI20" s="69"/>
      <c r="HJ20" s="69"/>
      <c r="HK20" s="69"/>
      <c r="HL20" s="69"/>
      <c r="HM20" s="69"/>
      <c r="HN20" s="69"/>
      <c r="HO20" s="69"/>
      <c r="HP20" s="69"/>
      <c r="HQ20" s="69"/>
      <c r="HR20" s="69"/>
      <c r="HS20" s="69"/>
      <c r="HT20" s="69"/>
      <c r="HU20" s="69"/>
      <c r="HV20" s="69"/>
      <c r="HW20" s="69"/>
      <c r="HX20" s="69"/>
      <c r="HY20" s="69"/>
      <c r="HZ20" s="69"/>
      <c r="IA20" s="69"/>
      <c r="IB20" s="69"/>
      <c r="IC20" s="69"/>
      <c r="ID20" s="69"/>
      <c r="IE20" s="69"/>
      <c r="IF20" s="69"/>
      <c r="IG20" s="69"/>
      <c r="IH20" s="69"/>
      <c r="II20" s="69"/>
      <c r="IJ20" s="69"/>
      <c r="IK20" s="69"/>
      <c r="IL20" s="69"/>
      <c r="IM20" s="69"/>
      <c r="IN20" s="69"/>
      <c r="IO20" s="69"/>
      <c r="IP20" s="69"/>
      <c r="IQ20" s="69"/>
      <c r="IR20" s="69"/>
      <c r="IS20" s="69"/>
      <c r="IT20" s="69"/>
      <c r="IU20" s="69"/>
      <c r="IV20" s="69"/>
      <c r="IW20" s="69"/>
      <c r="IX20" s="69"/>
    </row>
    <row r="21" spans="1:258" s="73" customFormat="1" ht="15" customHeight="1" x14ac:dyDescent="0.2">
      <c r="A21" s="49" t="s">
        <v>27</v>
      </c>
      <c r="B21" s="71"/>
      <c r="C21" s="72">
        <v>100</v>
      </c>
      <c r="D21" s="71"/>
      <c r="E21" s="62"/>
      <c r="F21" s="63">
        <f t="shared" si="5"/>
        <v>0</v>
      </c>
      <c r="G21" s="62"/>
      <c r="H21" s="64">
        <f t="shared" si="6"/>
        <v>0</v>
      </c>
      <c r="I21" s="62"/>
      <c r="J21" s="74">
        <f t="shared" si="7"/>
        <v>0</v>
      </c>
      <c r="K21" s="62"/>
      <c r="L21" s="64">
        <f t="shared" si="0"/>
        <v>0</v>
      </c>
      <c r="M21" s="62"/>
      <c r="N21" s="64">
        <f t="shared" si="10"/>
        <v>0</v>
      </c>
      <c r="O21" s="62"/>
      <c r="P21" s="64">
        <f t="shared" si="1"/>
        <v>0</v>
      </c>
      <c r="Q21" s="62"/>
      <c r="R21" s="64">
        <f t="shared" si="8"/>
        <v>0</v>
      </c>
      <c r="S21" s="62"/>
      <c r="T21" s="64">
        <f t="shared" si="2"/>
        <v>0</v>
      </c>
      <c r="U21" s="62"/>
      <c r="V21" s="64">
        <f t="shared" si="3"/>
        <v>0</v>
      </c>
      <c r="W21" s="62"/>
      <c r="X21" s="64">
        <f t="shared" si="4"/>
        <v>0</v>
      </c>
      <c r="Y21" s="65">
        <f t="shared" si="9"/>
        <v>0</v>
      </c>
      <c r="Z21" s="70"/>
      <c r="AA21" s="67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69"/>
      <c r="CA21" s="69"/>
      <c r="CB21" s="69"/>
      <c r="CC21" s="69"/>
      <c r="CD21" s="69"/>
      <c r="CE21" s="69"/>
      <c r="CF21" s="69"/>
      <c r="CG21" s="69"/>
      <c r="CH21" s="69"/>
      <c r="CI21" s="69"/>
      <c r="CJ21" s="69"/>
      <c r="CK21" s="69"/>
      <c r="CL21" s="69"/>
      <c r="CM21" s="69"/>
      <c r="CN21" s="69"/>
      <c r="CO21" s="69"/>
      <c r="CP21" s="69"/>
      <c r="CQ21" s="69"/>
      <c r="CR21" s="69"/>
      <c r="CS21" s="69"/>
      <c r="CT21" s="69"/>
      <c r="CU21" s="69"/>
      <c r="CV21" s="69"/>
      <c r="CW21" s="69"/>
      <c r="CX21" s="69"/>
      <c r="CY21" s="69"/>
      <c r="CZ21" s="69"/>
      <c r="DA21" s="69"/>
      <c r="DB21" s="69"/>
      <c r="DC21" s="69"/>
      <c r="DD21" s="69"/>
      <c r="DE21" s="69"/>
      <c r="DF21" s="69"/>
      <c r="DG21" s="69"/>
      <c r="DH21" s="69"/>
      <c r="DI21" s="69"/>
      <c r="DJ21" s="69"/>
      <c r="DK21" s="69"/>
      <c r="DL21" s="69"/>
      <c r="DM21" s="69"/>
      <c r="DN21" s="69"/>
      <c r="DO21" s="69"/>
      <c r="DP21" s="69"/>
      <c r="DQ21" s="69"/>
      <c r="DR21" s="69"/>
      <c r="DS21" s="69"/>
      <c r="DT21" s="69"/>
      <c r="DU21" s="69"/>
      <c r="DV21" s="69"/>
      <c r="DW21" s="69"/>
      <c r="DX21" s="69"/>
      <c r="DY21" s="69"/>
      <c r="DZ21" s="69"/>
      <c r="EA21" s="69"/>
      <c r="EB21" s="69"/>
      <c r="EC21" s="69"/>
      <c r="ED21" s="69"/>
      <c r="EE21" s="69"/>
      <c r="EF21" s="69"/>
      <c r="EG21" s="69"/>
      <c r="EH21" s="69"/>
      <c r="EI21" s="69"/>
      <c r="EJ21" s="69"/>
      <c r="EK21" s="69"/>
      <c r="EL21" s="69"/>
      <c r="EM21" s="69"/>
      <c r="EN21" s="69"/>
      <c r="EO21" s="69"/>
      <c r="EP21" s="69"/>
      <c r="EQ21" s="69"/>
      <c r="ER21" s="69"/>
      <c r="ES21" s="69"/>
      <c r="ET21" s="69"/>
      <c r="EU21" s="69"/>
      <c r="EV21" s="69"/>
      <c r="EW21" s="69"/>
      <c r="EX21" s="69"/>
      <c r="EY21" s="69"/>
      <c r="EZ21" s="69"/>
      <c r="FA21" s="69"/>
      <c r="FB21" s="69"/>
      <c r="FC21" s="69"/>
      <c r="FD21" s="69"/>
      <c r="FE21" s="69"/>
      <c r="FF21" s="69"/>
      <c r="FG21" s="69"/>
      <c r="FH21" s="69"/>
      <c r="FI21" s="69"/>
      <c r="FJ21" s="69"/>
      <c r="FK21" s="69"/>
      <c r="FL21" s="69"/>
      <c r="FM21" s="69"/>
      <c r="FN21" s="69"/>
      <c r="FO21" s="69"/>
      <c r="FP21" s="69"/>
      <c r="FQ21" s="69"/>
      <c r="FR21" s="69"/>
      <c r="FS21" s="69"/>
      <c r="FT21" s="69"/>
      <c r="FU21" s="69"/>
      <c r="FV21" s="69"/>
      <c r="FW21" s="69"/>
      <c r="FX21" s="69"/>
      <c r="FY21" s="69"/>
      <c r="FZ21" s="69"/>
      <c r="GA21" s="69"/>
      <c r="GB21" s="69"/>
      <c r="GC21" s="69"/>
      <c r="GD21" s="69"/>
      <c r="GE21" s="69"/>
      <c r="GF21" s="69"/>
      <c r="GG21" s="69"/>
      <c r="GH21" s="69"/>
      <c r="GI21" s="69"/>
      <c r="GJ21" s="69"/>
      <c r="GK21" s="69"/>
      <c r="GL21" s="69"/>
      <c r="GM21" s="69"/>
      <c r="GN21" s="69"/>
      <c r="GO21" s="69"/>
      <c r="GP21" s="69"/>
      <c r="GQ21" s="69"/>
      <c r="GR21" s="69"/>
      <c r="GS21" s="69"/>
      <c r="GT21" s="69"/>
      <c r="GU21" s="69"/>
      <c r="GV21" s="69"/>
      <c r="GW21" s="69"/>
      <c r="GX21" s="69"/>
      <c r="GY21" s="69"/>
      <c r="GZ21" s="69"/>
      <c r="HA21" s="69"/>
      <c r="HB21" s="69"/>
      <c r="HC21" s="69"/>
      <c r="HD21" s="69"/>
      <c r="HE21" s="69"/>
      <c r="HF21" s="69"/>
      <c r="HG21" s="69"/>
      <c r="HH21" s="69"/>
      <c r="HI21" s="69"/>
      <c r="HJ21" s="69"/>
      <c r="HK21" s="69"/>
      <c r="HL21" s="69"/>
      <c r="HM21" s="69"/>
      <c r="HN21" s="69"/>
      <c r="HO21" s="69"/>
      <c r="HP21" s="69"/>
      <c r="HQ21" s="69"/>
      <c r="HR21" s="69"/>
      <c r="HS21" s="69"/>
      <c r="HT21" s="69"/>
      <c r="HU21" s="69"/>
      <c r="HV21" s="69"/>
      <c r="HW21" s="69"/>
      <c r="HX21" s="69"/>
      <c r="HY21" s="69"/>
      <c r="HZ21" s="69"/>
      <c r="IA21" s="69"/>
      <c r="IB21" s="69"/>
      <c r="IC21" s="69"/>
      <c r="ID21" s="69"/>
      <c r="IE21" s="69"/>
      <c r="IF21" s="69"/>
      <c r="IG21" s="69"/>
      <c r="IH21" s="69"/>
      <c r="II21" s="69"/>
      <c r="IJ21" s="69"/>
      <c r="IK21" s="69"/>
      <c r="IL21" s="69"/>
      <c r="IM21" s="69"/>
      <c r="IN21" s="69"/>
      <c r="IO21" s="69"/>
      <c r="IP21" s="69"/>
      <c r="IQ21" s="69"/>
      <c r="IR21" s="69"/>
      <c r="IS21" s="69"/>
      <c r="IT21" s="69"/>
      <c r="IU21" s="69"/>
      <c r="IV21" s="69"/>
      <c r="IW21" s="69"/>
      <c r="IX21" s="69"/>
    </row>
    <row r="22" spans="1:258" s="73" customFormat="1" ht="15" customHeight="1" x14ac:dyDescent="0.2">
      <c r="A22" s="49" t="s">
        <v>27</v>
      </c>
      <c r="B22" s="71"/>
      <c r="C22" s="72">
        <v>100</v>
      </c>
      <c r="D22" s="71"/>
      <c r="E22" s="62"/>
      <c r="F22" s="63">
        <f t="shared" si="5"/>
        <v>0</v>
      </c>
      <c r="G22" s="62"/>
      <c r="H22" s="64">
        <f t="shared" si="6"/>
        <v>0</v>
      </c>
      <c r="I22" s="62"/>
      <c r="J22" s="74">
        <f t="shared" si="7"/>
        <v>0</v>
      </c>
      <c r="K22" s="62"/>
      <c r="L22" s="64">
        <f t="shared" si="0"/>
        <v>0</v>
      </c>
      <c r="M22" s="62"/>
      <c r="N22" s="64">
        <f t="shared" si="10"/>
        <v>0</v>
      </c>
      <c r="O22" s="62"/>
      <c r="P22" s="64">
        <f t="shared" si="1"/>
        <v>0</v>
      </c>
      <c r="Q22" s="62"/>
      <c r="R22" s="64">
        <f t="shared" si="8"/>
        <v>0</v>
      </c>
      <c r="S22" s="62"/>
      <c r="T22" s="64">
        <f t="shared" si="2"/>
        <v>0</v>
      </c>
      <c r="U22" s="62"/>
      <c r="V22" s="64">
        <f t="shared" si="3"/>
        <v>0</v>
      </c>
      <c r="W22" s="62"/>
      <c r="X22" s="64">
        <f t="shared" si="4"/>
        <v>0</v>
      </c>
      <c r="Y22" s="65">
        <f t="shared" si="9"/>
        <v>0</v>
      </c>
      <c r="Z22" s="70"/>
      <c r="AA22" s="67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69"/>
      <c r="BL22" s="69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69"/>
      <c r="CA22" s="69"/>
      <c r="CB22" s="69"/>
      <c r="CC22" s="69"/>
      <c r="CD22" s="69"/>
      <c r="CE22" s="69"/>
      <c r="CF22" s="69"/>
      <c r="CG22" s="69"/>
      <c r="CH22" s="69"/>
      <c r="CI22" s="69"/>
      <c r="CJ22" s="69"/>
      <c r="CK22" s="69"/>
      <c r="CL22" s="69"/>
      <c r="CM22" s="69"/>
      <c r="CN22" s="69"/>
      <c r="CO22" s="69"/>
      <c r="CP22" s="69"/>
      <c r="CQ22" s="69"/>
      <c r="CR22" s="69"/>
      <c r="CS22" s="69"/>
      <c r="CT22" s="69"/>
      <c r="CU22" s="69"/>
      <c r="CV22" s="69"/>
      <c r="CW22" s="69"/>
      <c r="CX22" s="69"/>
      <c r="CY22" s="69"/>
      <c r="CZ22" s="69"/>
      <c r="DA22" s="69"/>
      <c r="DB22" s="69"/>
      <c r="DC22" s="69"/>
      <c r="DD22" s="69"/>
      <c r="DE22" s="69"/>
      <c r="DF22" s="69"/>
      <c r="DG22" s="69"/>
      <c r="DH22" s="69"/>
      <c r="DI22" s="69"/>
      <c r="DJ22" s="69"/>
      <c r="DK22" s="69"/>
      <c r="DL22" s="69"/>
      <c r="DM22" s="69"/>
      <c r="DN22" s="69"/>
      <c r="DO22" s="69"/>
      <c r="DP22" s="69"/>
      <c r="DQ22" s="69"/>
      <c r="DR22" s="69"/>
      <c r="DS22" s="69"/>
      <c r="DT22" s="69"/>
      <c r="DU22" s="69"/>
      <c r="DV22" s="69"/>
      <c r="DW22" s="69"/>
      <c r="DX22" s="69"/>
      <c r="DY22" s="69"/>
      <c r="DZ22" s="69"/>
      <c r="EA22" s="69"/>
      <c r="EB22" s="69"/>
      <c r="EC22" s="69"/>
      <c r="ED22" s="69"/>
      <c r="EE22" s="69"/>
      <c r="EF22" s="69"/>
      <c r="EG22" s="69"/>
      <c r="EH22" s="69"/>
      <c r="EI22" s="69"/>
      <c r="EJ22" s="69"/>
      <c r="EK22" s="69"/>
      <c r="EL22" s="69"/>
      <c r="EM22" s="69"/>
      <c r="EN22" s="69"/>
      <c r="EO22" s="69"/>
      <c r="EP22" s="69"/>
      <c r="EQ22" s="69"/>
      <c r="ER22" s="69"/>
      <c r="ES22" s="69"/>
      <c r="ET22" s="69"/>
      <c r="EU22" s="69"/>
      <c r="EV22" s="69"/>
      <c r="EW22" s="69"/>
      <c r="EX22" s="69"/>
      <c r="EY22" s="69"/>
      <c r="EZ22" s="69"/>
      <c r="FA22" s="69"/>
      <c r="FB22" s="69"/>
      <c r="FC22" s="69"/>
      <c r="FD22" s="69"/>
      <c r="FE22" s="69"/>
      <c r="FF22" s="69"/>
      <c r="FG22" s="69"/>
      <c r="FH22" s="69"/>
      <c r="FI22" s="69"/>
      <c r="FJ22" s="69"/>
      <c r="FK22" s="69"/>
      <c r="FL22" s="69"/>
      <c r="FM22" s="69"/>
      <c r="FN22" s="69"/>
      <c r="FO22" s="69"/>
      <c r="FP22" s="69"/>
      <c r="FQ22" s="69"/>
      <c r="FR22" s="69"/>
      <c r="FS22" s="69"/>
      <c r="FT22" s="69"/>
      <c r="FU22" s="69"/>
      <c r="FV22" s="69"/>
      <c r="FW22" s="69"/>
      <c r="FX22" s="69"/>
      <c r="FY22" s="69"/>
      <c r="FZ22" s="69"/>
      <c r="GA22" s="69"/>
      <c r="GB22" s="69"/>
      <c r="GC22" s="69"/>
      <c r="GD22" s="69"/>
      <c r="GE22" s="69"/>
      <c r="GF22" s="69"/>
      <c r="GG22" s="69"/>
      <c r="GH22" s="69"/>
      <c r="GI22" s="69"/>
      <c r="GJ22" s="69"/>
      <c r="GK22" s="69"/>
      <c r="GL22" s="69"/>
      <c r="GM22" s="69"/>
      <c r="GN22" s="69"/>
      <c r="GO22" s="69"/>
      <c r="GP22" s="69"/>
      <c r="GQ22" s="69"/>
      <c r="GR22" s="69"/>
      <c r="GS22" s="69"/>
      <c r="GT22" s="69"/>
      <c r="GU22" s="69"/>
      <c r="GV22" s="69"/>
      <c r="GW22" s="69"/>
      <c r="GX22" s="69"/>
      <c r="GY22" s="69"/>
      <c r="GZ22" s="69"/>
      <c r="HA22" s="69"/>
      <c r="HB22" s="69"/>
      <c r="HC22" s="69"/>
      <c r="HD22" s="69"/>
      <c r="HE22" s="69"/>
      <c r="HF22" s="69"/>
      <c r="HG22" s="69"/>
      <c r="HH22" s="69"/>
      <c r="HI22" s="69"/>
      <c r="HJ22" s="69"/>
      <c r="HK22" s="69"/>
      <c r="HL22" s="69"/>
      <c r="HM22" s="69"/>
      <c r="HN22" s="69"/>
      <c r="HO22" s="69"/>
      <c r="HP22" s="69"/>
      <c r="HQ22" s="69"/>
      <c r="HR22" s="69"/>
      <c r="HS22" s="69"/>
      <c r="HT22" s="69"/>
      <c r="HU22" s="69"/>
      <c r="HV22" s="69"/>
      <c r="HW22" s="69"/>
      <c r="HX22" s="69"/>
      <c r="HY22" s="69"/>
      <c r="HZ22" s="69"/>
      <c r="IA22" s="69"/>
      <c r="IB22" s="69"/>
      <c r="IC22" s="69"/>
      <c r="ID22" s="69"/>
      <c r="IE22" s="69"/>
      <c r="IF22" s="69"/>
      <c r="IG22" s="69"/>
      <c r="IH22" s="69"/>
      <c r="II22" s="69"/>
      <c r="IJ22" s="69"/>
      <c r="IK22" s="69"/>
      <c r="IL22" s="69"/>
      <c r="IM22" s="69"/>
      <c r="IN22" s="69"/>
      <c r="IO22" s="69"/>
      <c r="IP22" s="69"/>
      <c r="IQ22" s="69"/>
      <c r="IR22" s="69"/>
      <c r="IS22" s="69"/>
      <c r="IT22" s="69"/>
      <c r="IU22" s="69"/>
      <c r="IV22" s="69"/>
      <c r="IW22" s="69"/>
      <c r="IX22" s="69"/>
    </row>
    <row r="23" spans="1:258" s="84" customFormat="1" ht="17.100000000000001" customHeight="1" thickBot="1" x14ac:dyDescent="0.25">
      <c r="A23" s="75" t="s">
        <v>28</v>
      </c>
      <c r="B23" s="76"/>
      <c r="C23" s="77"/>
      <c r="D23" s="78"/>
      <c r="E23" s="79"/>
      <c r="F23" s="80"/>
      <c r="G23" s="79"/>
      <c r="H23" s="81"/>
      <c r="I23" s="79"/>
      <c r="J23" s="80"/>
      <c r="K23" s="79"/>
      <c r="L23" s="81"/>
      <c r="M23" s="81"/>
      <c r="N23" s="81"/>
      <c r="O23" s="79"/>
      <c r="P23" s="81"/>
      <c r="Q23" s="79"/>
      <c r="R23" s="81"/>
      <c r="S23" s="79"/>
      <c r="T23" s="81"/>
      <c r="U23" s="79"/>
      <c r="V23" s="81"/>
      <c r="W23" s="79"/>
      <c r="X23" s="81"/>
      <c r="Y23" s="82">
        <f>SUM(Y16:Y22)</f>
        <v>0</v>
      </c>
      <c r="Z23" s="83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69"/>
      <c r="CA23" s="69"/>
      <c r="CB23" s="69"/>
      <c r="CC23" s="69"/>
      <c r="CD23" s="69"/>
      <c r="CE23" s="69"/>
      <c r="CF23" s="69"/>
      <c r="CG23" s="69"/>
      <c r="CH23" s="69"/>
      <c r="CI23" s="69"/>
      <c r="CJ23" s="69"/>
      <c r="CK23" s="69"/>
      <c r="CL23" s="69"/>
      <c r="CM23" s="69"/>
      <c r="CN23" s="69"/>
      <c r="CO23" s="69"/>
      <c r="CP23" s="69"/>
      <c r="CQ23" s="69"/>
      <c r="CR23" s="69"/>
      <c r="CS23" s="69"/>
      <c r="CT23" s="69"/>
      <c r="CU23" s="69"/>
      <c r="CV23" s="69"/>
      <c r="CW23" s="69"/>
      <c r="CX23" s="69"/>
      <c r="CY23" s="69"/>
      <c r="CZ23" s="69"/>
      <c r="DA23" s="69"/>
      <c r="DB23" s="69"/>
      <c r="DC23" s="69"/>
      <c r="DD23" s="69"/>
      <c r="DE23" s="69"/>
      <c r="DF23" s="69"/>
      <c r="DG23" s="69"/>
      <c r="DH23" s="69"/>
      <c r="DI23" s="69"/>
      <c r="DJ23" s="69"/>
      <c r="DK23" s="69"/>
      <c r="DL23" s="69"/>
      <c r="DM23" s="69"/>
      <c r="DN23" s="69"/>
      <c r="DO23" s="69"/>
      <c r="DP23" s="69"/>
      <c r="DQ23" s="69"/>
      <c r="DR23" s="69"/>
      <c r="DS23" s="69"/>
      <c r="DT23" s="69"/>
      <c r="DU23" s="69"/>
      <c r="DV23" s="69"/>
      <c r="DW23" s="69"/>
      <c r="DX23" s="69"/>
      <c r="DY23" s="69"/>
      <c r="DZ23" s="69"/>
      <c r="EA23" s="69"/>
      <c r="EB23" s="69"/>
      <c r="EC23" s="69"/>
      <c r="ED23" s="69"/>
      <c r="EE23" s="69"/>
      <c r="EF23" s="69"/>
      <c r="EG23" s="69"/>
      <c r="EH23" s="69"/>
      <c r="EI23" s="69"/>
      <c r="EJ23" s="69"/>
      <c r="EK23" s="69"/>
      <c r="EL23" s="69"/>
      <c r="EM23" s="69"/>
      <c r="EN23" s="69"/>
      <c r="EO23" s="69"/>
      <c r="EP23" s="69"/>
      <c r="EQ23" s="69"/>
      <c r="ER23" s="69"/>
      <c r="ES23" s="69"/>
      <c r="ET23" s="69"/>
      <c r="EU23" s="69"/>
      <c r="EV23" s="69"/>
      <c r="EW23" s="69"/>
      <c r="EX23" s="69"/>
      <c r="EY23" s="69"/>
      <c r="EZ23" s="69"/>
      <c r="FA23" s="69"/>
      <c r="FB23" s="69"/>
      <c r="FC23" s="69"/>
      <c r="FD23" s="69"/>
      <c r="FE23" s="69"/>
      <c r="FF23" s="69"/>
      <c r="FG23" s="69"/>
      <c r="FH23" s="69"/>
      <c r="FI23" s="69"/>
      <c r="FJ23" s="69"/>
      <c r="FK23" s="69"/>
      <c r="FL23" s="69"/>
      <c r="FM23" s="69"/>
      <c r="FN23" s="69"/>
      <c r="FO23" s="69"/>
      <c r="FP23" s="69"/>
      <c r="FQ23" s="69"/>
      <c r="FR23" s="69"/>
      <c r="FS23" s="69"/>
      <c r="FT23" s="69"/>
      <c r="FU23" s="69"/>
      <c r="FV23" s="69"/>
      <c r="FW23" s="69"/>
      <c r="FX23" s="69"/>
      <c r="FY23" s="69"/>
      <c r="FZ23" s="69"/>
      <c r="GA23" s="69"/>
      <c r="GB23" s="69"/>
      <c r="GC23" s="69"/>
      <c r="GD23" s="69"/>
      <c r="GE23" s="69"/>
      <c r="GF23" s="69"/>
      <c r="GG23" s="69"/>
      <c r="GH23" s="69"/>
      <c r="GI23" s="69"/>
      <c r="GJ23" s="69"/>
      <c r="GK23" s="69"/>
      <c r="GL23" s="69"/>
      <c r="GM23" s="69"/>
      <c r="GN23" s="69"/>
      <c r="GO23" s="69"/>
      <c r="GP23" s="69"/>
      <c r="GQ23" s="69"/>
      <c r="GR23" s="69"/>
      <c r="GS23" s="69"/>
      <c r="GT23" s="69"/>
      <c r="GU23" s="69"/>
      <c r="GV23" s="69"/>
      <c r="GW23" s="69"/>
      <c r="GX23" s="69"/>
      <c r="GY23" s="69"/>
      <c r="GZ23" s="69"/>
      <c r="HA23" s="69"/>
      <c r="HB23" s="69"/>
      <c r="HC23" s="69"/>
      <c r="HD23" s="69"/>
      <c r="HE23" s="69"/>
      <c r="HF23" s="69"/>
      <c r="HG23" s="69"/>
      <c r="HH23" s="69"/>
      <c r="HI23" s="69"/>
      <c r="HJ23" s="69"/>
      <c r="HK23" s="69"/>
      <c r="HL23" s="69"/>
      <c r="HM23" s="69"/>
      <c r="HN23" s="69"/>
      <c r="HO23" s="69"/>
      <c r="HP23" s="69"/>
      <c r="HQ23" s="69"/>
      <c r="HR23" s="69"/>
      <c r="HS23" s="69"/>
      <c r="HT23" s="69"/>
      <c r="HU23" s="69"/>
      <c r="HV23" s="69"/>
      <c r="HW23" s="69"/>
      <c r="HX23" s="69"/>
      <c r="HY23" s="69"/>
      <c r="HZ23" s="69"/>
      <c r="IA23" s="69"/>
      <c r="IB23" s="69"/>
      <c r="IC23" s="69"/>
      <c r="ID23" s="69"/>
      <c r="IE23" s="69"/>
      <c r="IF23" s="69"/>
      <c r="IG23" s="69"/>
      <c r="IH23" s="69"/>
      <c r="II23" s="69"/>
      <c r="IJ23" s="69"/>
      <c r="IK23" s="69"/>
      <c r="IL23" s="69"/>
      <c r="IM23" s="69"/>
      <c r="IN23" s="69"/>
      <c r="IO23" s="69"/>
      <c r="IP23" s="69"/>
      <c r="IQ23" s="69"/>
      <c r="IR23" s="69"/>
      <c r="IS23" s="69"/>
      <c r="IT23" s="69"/>
      <c r="IU23" s="69"/>
      <c r="IV23" s="69"/>
      <c r="IW23" s="69"/>
      <c r="IX23" s="69"/>
    </row>
    <row r="24" spans="1:258" s="69" customFormat="1" ht="17.100000000000001" customHeight="1" x14ac:dyDescent="0.2">
      <c r="A24" s="85" t="s">
        <v>29</v>
      </c>
      <c r="B24" s="86"/>
      <c r="C24" s="87"/>
      <c r="D24" s="43"/>
      <c r="E24" s="88"/>
      <c r="F24" s="89"/>
      <c r="G24" s="88"/>
      <c r="H24" s="89"/>
      <c r="I24" s="88"/>
      <c r="J24" s="43"/>
      <c r="K24" s="88"/>
      <c r="L24" s="90"/>
      <c r="M24" s="90"/>
      <c r="N24" s="90"/>
      <c r="O24" s="88"/>
      <c r="P24" s="43"/>
      <c r="Q24" s="88"/>
      <c r="R24" s="91"/>
      <c r="S24" s="88"/>
      <c r="T24" s="43"/>
      <c r="U24" s="88"/>
      <c r="V24" s="43"/>
      <c r="W24" s="88"/>
      <c r="X24" s="43"/>
      <c r="Y24" s="92"/>
      <c r="Z24" s="66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</row>
    <row r="25" spans="1:258" s="69" customFormat="1" ht="15" customHeight="1" thickBot="1" x14ac:dyDescent="0.25">
      <c r="A25" s="93" t="s">
        <v>30</v>
      </c>
      <c r="B25" s="94"/>
      <c r="C25" s="95"/>
      <c r="D25" s="96"/>
      <c r="E25" s="97"/>
      <c r="F25" s="98">
        <v>0</v>
      </c>
      <c r="G25" s="97"/>
      <c r="H25" s="98">
        <v>0</v>
      </c>
      <c r="I25" s="97"/>
      <c r="J25" s="98">
        <v>0</v>
      </c>
      <c r="K25" s="97"/>
      <c r="L25" s="98">
        <v>0</v>
      </c>
      <c r="M25" s="98"/>
      <c r="N25" s="98">
        <v>0</v>
      </c>
      <c r="O25" s="97"/>
      <c r="P25" s="98">
        <v>0</v>
      </c>
      <c r="Q25" s="97"/>
      <c r="R25" s="99">
        <v>0</v>
      </c>
      <c r="S25" s="97"/>
      <c r="T25" s="100">
        <v>0</v>
      </c>
      <c r="U25" s="97"/>
      <c r="V25" s="100">
        <v>0</v>
      </c>
      <c r="W25" s="97"/>
      <c r="X25" s="100">
        <v>0</v>
      </c>
      <c r="Y25" s="101">
        <f>F25+H25+J25+L25+N25+P25+T25++R25+V25+X25</f>
        <v>0</v>
      </c>
      <c r="Z25" s="66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</row>
    <row r="26" spans="1:258" s="68" customFormat="1" ht="17.100000000000001" customHeight="1" x14ac:dyDescent="0.2">
      <c r="A26" s="102" t="s">
        <v>31</v>
      </c>
      <c r="B26" s="103"/>
      <c r="C26" s="104"/>
      <c r="D26" s="105"/>
      <c r="E26" s="62"/>
      <c r="F26" s="63"/>
      <c r="G26" s="62"/>
      <c r="H26" s="106"/>
      <c r="I26" s="62"/>
      <c r="J26" s="107"/>
      <c r="K26" s="62"/>
      <c r="L26" s="107"/>
      <c r="M26" s="107"/>
      <c r="N26" s="107"/>
      <c r="O26" s="62"/>
      <c r="P26" s="107"/>
      <c r="Q26" s="62"/>
      <c r="R26" s="64"/>
      <c r="S26" s="62"/>
      <c r="T26" s="107"/>
      <c r="U26" s="62"/>
      <c r="V26" s="107"/>
      <c r="W26" s="62"/>
      <c r="X26" s="108"/>
      <c r="Y26" s="65"/>
      <c r="Z26" s="109"/>
    </row>
    <row r="27" spans="1:258" s="68" customFormat="1" ht="15" customHeight="1" x14ac:dyDescent="0.2">
      <c r="A27" s="49" t="s">
        <v>27</v>
      </c>
      <c r="B27" s="103"/>
      <c r="C27" s="110"/>
      <c r="D27" s="52"/>
      <c r="E27" s="62"/>
      <c r="F27" s="63">
        <v>0</v>
      </c>
      <c r="G27" s="62"/>
      <c r="H27" s="64">
        <v>0</v>
      </c>
      <c r="I27" s="62"/>
      <c r="J27" s="111">
        <v>0</v>
      </c>
      <c r="K27" s="62"/>
      <c r="L27" s="64">
        <v>0</v>
      </c>
      <c r="M27" s="105"/>
      <c r="N27" s="64">
        <v>0</v>
      </c>
      <c r="O27" s="62"/>
      <c r="P27" s="64">
        <v>0</v>
      </c>
      <c r="Q27" s="62"/>
      <c r="R27" s="64">
        <v>0</v>
      </c>
      <c r="S27" s="62"/>
      <c r="T27" s="64">
        <v>0</v>
      </c>
      <c r="U27" s="62"/>
      <c r="V27" s="64">
        <v>0</v>
      </c>
      <c r="W27" s="62"/>
      <c r="X27" s="64">
        <v>0</v>
      </c>
      <c r="Y27" s="65">
        <f>SUM(F27,H27,J27,L27,N27,P27,R27,T27,V27,X27)</f>
        <v>0</v>
      </c>
      <c r="Z27" s="109"/>
    </row>
    <row r="28" spans="1:258" s="69" customFormat="1" ht="15" customHeight="1" x14ac:dyDescent="0.2">
      <c r="A28" s="49" t="s">
        <v>27</v>
      </c>
      <c r="B28" s="52"/>
      <c r="C28" s="112"/>
      <c r="D28" s="52"/>
      <c r="E28" s="62"/>
      <c r="F28" s="63">
        <v>0</v>
      </c>
      <c r="G28" s="62"/>
      <c r="H28" s="64">
        <v>0</v>
      </c>
      <c r="I28" s="62"/>
      <c r="J28" s="64">
        <v>0</v>
      </c>
      <c r="K28" s="62"/>
      <c r="L28" s="64">
        <v>0</v>
      </c>
      <c r="M28" s="64"/>
      <c r="N28" s="64">
        <v>0</v>
      </c>
      <c r="O28" s="62"/>
      <c r="P28" s="64">
        <v>0</v>
      </c>
      <c r="Q28" s="62"/>
      <c r="R28" s="64">
        <v>0</v>
      </c>
      <c r="S28" s="62"/>
      <c r="T28" s="64">
        <v>0</v>
      </c>
      <c r="U28" s="62"/>
      <c r="V28" s="64">
        <v>0</v>
      </c>
      <c r="W28" s="62"/>
      <c r="X28" s="64">
        <v>0</v>
      </c>
      <c r="Y28" s="65">
        <f>SUM(F28,H28,J28,L28,N28,P28,R28,T28,V28,X28)</f>
        <v>0</v>
      </c>
      <c r="Z28" s="66"/>
      <c r="AA28" s="68"/>
      <c r="AB28" s="113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</row>
    <row r="29" spans="1:258" s="84" customFormat="1" ht="17.100000000000001" customHeight="1" thickBot="1" x14ac:dyDescent="0.25">
      <c r="A29" s="75" t="s">
        <v>32</v>
      </c>
      <c r="B29" s="78"/>
      <c r="C29" s="114"/>
      <c r="D29" s="78"/>
      <c r="E29" s="115"/>
      <c r="F29" s="116"/>
      <c r="G29" s="115"/>
      <c r="H29" s="117"/>
      <c r="I29" s="115"/>
      <c r="J29" s="118"/>
      <c r="K29" s="115"/>
      <c r="L29" s="117"/>
      <c r="M29" s="117"/>
      <c r="N29" s="117"/>
      <c r="O29" s="115"/>
      <c r="P29" s="117"/>
      <c r="Q29" s="115"/>
      <c r="R29" s="117"/>
      <c r="S29" s="115"/>
      <c r="T29" s="117"/>
      <c r="U29" s="115"/>
      <c r="V29" s="117"/>
      <c r="W29" s="115"/>
      <c r="X29" s="117"/>
      <c r="Y29" s="82">
        <f>Y28+Y27</f>
        <v>0</v>
      </c>
      <c r="Z29" s="83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</row>
    <row r="30" spans="1:258" s="68" customFormat="1" ht="17.100000000000001" customHeight="1" x14ac:dyDescent="0.25">
      <c r="A30" s="85" t="s">
        <v>33</v>
      </c>
      <c r="B30" s="86"/>
      <c r="C30" s="120" t="s">
        <v>34</v>
      </c>
      <c r="D30" s="43"/>
      <c r="E30" s="88" t="s">
        <v>35</v>
      </c>
      <c r="F30" s="121"/>
      <c r="G30" s="88" t="s">
        <v>35</v>
      </c>
      <c r="H30" s="89"/>
      <c r="I30" s="88" t="s">
        <v>35</v>
      </c>
      <c r="J30" s="43"/>
      <c r="K30" s="88" t="s">
        <v>35</v>
      </c>
      <c r="L30" s="90"/>
      <c r="M30" s="88" t="s">
        <v>35</v>
      </c>
      <c r="N30" s="90"/>
      <c r="O30" s="88" t="s">
        <v>35</v>
      </c>
      <c r="P30" s="43"/>
      <c r="Q30" s="88" t="s">
        <v>35</v>
      </c>
      <c r="R30" s="43"/>
      <c r="S30" s="88" t="s">
        <v>35</v>
      </c>
      <c r="T30" s="43"/>
      <c r="U30" s="88" t="s">
        <v>35</v>
      </c>
      <c r="V30" s="43"/>
      <c r="W30" s="88" t="s">
        <v>35</v>
      </c>
      <c r="X30" s="43"/>
      <c r="Y30" s="92"/>
      <c r="Z30" s="109"/>
      <c r="AB30"/>
    </row>
    <row r="31" spans="1:258" s="69" customFormat="1" ht="15" customHeight="1" thickBot="1" x14ac:dyDescent="0.25">
      <c r="A31" s="122" t="s">
        <v>36</v>
      </c>
      <c r="B31" s="96"/>
      <c r="C31" s="123">
        <v>1</v>
      </c>
      <c r="D31" s="96"/>
      <c r="E31" s="97">
        <v>0</v>
      </c>
      <c r="F31" s="124">
        <f>E31*C31</f>
        <v>0</v>
      </c>
      <c r="G31" s="97">
        <v>0</v>
      </c>
      <c r="H31" s="100">
        <f>G31*C31</f>
        <v>0</v>
      </c>
      <c r="I31" s="97">
        <v>0</v>
      </c>
      <c r="J31" s="100">
        <f>I31*C31</f>
        <v>0</v>
      </c>
      <c r="K31" s="97">
        <v>0</v>
      </c>
      <c r="L31" s="100">
        <f>C31*K31</f>
        <v>0</v>
      </c>
      <c r="M31" s="97">
        <v>0</v>
      </c>
      <c r="N31" s="100">
        <f>C31*M31</f>
        <v>0</v>
      </c>
      <c r="O31" s="97">
        <v>0</v>
      </c>
      <c r="P31" s="100">
        <f>O31*C31</f>
        <v>0</v>
      </c>
      <c r="Q31" s="97"/>
      <c r="R31" s="100">
        <f>C31*Q31</f>
        <v>0</v>
      </c>
      <c r="S31" s="97">
        <v>0</v>
      </c>
      <c r="T31" s="100">
        <f>C31*S31</f>
        <v>0</v>
      </c>
      <c r="U31" s="97">
        <v>0</v>
      </c>
      <c r="V31" s="100">
        <f>C31*U31</f>
        <v>0</v>
      </c>
      <c r="W31" s="97">
        <v>0</v>
      </c>
      <c r="X31" s="100">
        <f>C31*W31</f>
        <v>0</v>
      </c>
      <c r="Y31" s="101">
        <f>SUM(F31,H31,J31,L31,N31,P31,R31,T31,V31,X31)</f>
        <v>0</v>
      </c>
      <c r="Z31" s="66"/>
      <c r="AA31" s="68"/>
      <c r="AB31" s="113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</row>
    <row r="32" spans="1:258" s="69" customFormat="1" ht="17.100000000000001" customHeight="1" x14ac:dyDescent="0.2">
      <c r="A32" s="85" t="s">
        <v>37</v>
      </c>
      <c r="B32" s="86"/>
      <c r="C32" s="120"/>
      <c r="D32" s="43"/>
      <c r="E32" s="88"/>
      <c r="F32" s="121"/>
      <c r="G32" s="88"/>
      <c r="H32" s="89"/>
      <c r="I32" s="88"/>
      <c r="J32" s="43"/>
      <c r="K32" s="88"/>
      <c r="L32" s="90"/>
      <c r="M32" s="90"/>
      <c r="N32" s="90"/>
      <c r="O32" s="88"/>
      <c r="P32" s="43"/>
      <c r="Q32" s="88"/>
      <c r="R32" s="43"/>
      <c r="S32" s="88"/>
      <c r="T32" s="43"/>
      <c r="U32" s="88"/>
      <c r="V32" s="43"/>
      <c r="W32" s="88"/>
      <c r="X32" s="43"/>
      <c r="Y32" s="92"/>
      <c r="Z32" s="66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</row>
    <row r="33" spans="1:41" s="69" customFormat="1" ht="15" customHeight="1" x14ac:dyDescent="0.2">
      <c r="A33" s="49" t="s">
        <v>38</v>
      </c>
      <c r="B33" s="103"/>
      <c r="C33" s="112"/>
      <c r="D33" s="52"/>
      <c r="E33" s="62"/>
      <c r="F33" s="63">
        <v>0</v>
      </c>
      <c r="G33" s="62"/>
      <c r="H33" s="64">
        <v>0</v>
      </c>
      <c r="I33" s="62"/>
      <c r="J33" s="64">
        <v>0</v>
      </c>
      <c r="K33" s="62"/>
      <c r="L33" s="64">
        <v>0</v>
      </c>
      <c r="M33" s="64"/>
      <c r="N33" s="64">
        <v>0</v>
      </c>
      <c r="O33" s="62"/>
      <c r="P33" s="64">
        <v>0</v>
      </c>
      <c r="Q33" s="62"/>
      <c r="R33" s="64">
        <v>0</v>
      </c>
      <c r="S33" s="62"/>
      <c r="T33" s="64">
        <v>0</v>
      </c>
      <c r="U33" s="62"/>
      <c r="V33" s="64">
        <v>0</v>
      </c>
      <c r="W33" s="62"/>
      <c r="X33" s="64">
        <v>0</v>
      </c>
      <c r="Y33" s="65">
        <f>F33+H33+J33+L33+N33+P33+R33+T33+V33+X33</f>
        <v>0</v>
      </c>
      <c r="Z33" s="66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</row>
    <row r="34" spans="1:41" s="69" customFormat="1" ht="15" customHeight="1" x14ac:dyDescent="0.2">
      <c r="A34" s="49" t="s">
        <v>27</v>
      </c>
      <c r="B34" s="103"/>
      <c r="C34" s="112"/>
      <c r="D34" s="52"/>
      <c r="E34" s="62"/>
      <c r="F34" s="63">
        <v>0</v>
      </c>
      <c r="G34" s="62"/>
      <c r="H34" s="64">
        <v>0</v>
      </c>
      <c r="I34" s="62"/>
      <c r="J34" s="64">
        <v>0</v>
      </c>
      <c r="K34" s="62"/>
      <c r="L34" s="64">
        <v>0</v>
      </c>
      <c r="M34" s="64"/>
      <c r="N34" s="64">
        <v>0</v>
      </c>
      <c r="O34" s="62"/>
      <c r="P34" s="64">
        <v>0</v>
      </c>
      <c r="Q34" s="62"/>
      <c r="R34" s="64">
        <v>0</v>
      </c>
      <c r="S34" s="62"/>
      <c r="T34" s="64">
        <v>0</v>
      </c>
      <c r="U34" s="62"/>
      <c r="V34" s="64">
        <v>0</v>
      </c>
      <c r="W34" s="62"/>
      <c r="X34" s="64">
        <v>0</v>
      </c>
      <c r="Y34" s="65">
        <f t="shared" ref="Y34:Y37" si="11">F34+H34+J34+L34+N34+P34+R34+T34+V34+X34</f>
        <v>0</v>
      </c>
      <c r="Z34" s="66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</row>
    <row r="35" spans="1:41" s="69" customFormat="1" ht="15" customHeight="1" x14ac:dyDescent="0.2">
      <c r="A35" s="49" t="s">
        <v>27</v>
      </c>
      <c r="B35" s="103"/>
      <c r="C35" s="112"/>
      <c r="D35" s="52"/>
      <c r="E35" s="62"/>
      <c r="F35" s="63">
        <v>0</v>
      </c>
      <c r="G35" s="62"/>
      <c r="H35" s="64">
        <v>0</v>
      </c>
      <c r="I35" s="62"/>
      <c r="J35" s="64">
        <v>0</v>
      </c>
      <c r="K35" s="62"/>
      <c r="L35" s="64">
        <v>0</v>
      </c>
      <c r="M35" s="64"/>
      <c r="N35" s="64">
        <v>0</v>
      </c>
      <c r="O35" s="62"/>
      <c r="P35" s="64">
        <v>0</v>
      </c>
      <c r="Q35" s="62"/>
      <c r="R35" s="64">
        <v>0</v>
      </c>
      <c r="S35" s="62"/>
      <c r="T35" s="64">
        <v>0</v>
      </c>
      <c r="U35" s="62"/>
      <c r="V35" s="64">
        <v>0</v>
      </c>
      <c r="W35" s="62"/>
      <c r="X35" s="64">
        <v>0</v>
      </c>
      <c r="Y35" s="65">
        <f t="shared" si="11"/>
        <v>0</v>
      </c>
      <c r="Z35" s="66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</row>
    <row r="36" spans="1:41" s="69" customFormat="1" ht="15" customHeight="1" x14ac:dyDescent="0.2">
      <c r="A36" s="49" t="s">
        <v>27</v>
      </c>
      <c r="B36" s="103"/>
      <c r="C36" s="112"/>
      <c r="D36" s="52"/>
      <c r="E36" s="62"/>
      <c r="F36" s="63">
        <v>0</v>
      </c>
      <c r="G36" s="62"/>
      <c r="H36" s="64">
        <v>0</v>
      </c>
      <c r="I36" s="62"/>
      <c r="J36" s="64">
        <v>0</v>
      </c>
      <c r="K36" s="62"/>
      <c r="L36" s="64">
        <v>0</v>
      </c>
      <c r="M36" s="64"/>
      <c r="N36" s="64">
        <v>0</v>
      </c>
      <c r="O36" s="62"/>
      <c r="P36" s="64">
        <v>0</v>
      </c>
      <c r="Q36" s="62"/>
      <c r="R36" s="64">
        <v>0</v>
      </c>
      <c r="S36" s="62"/>
      <c r="T36" s="64">
        <v>0</v>
      </c>
      <c r="U36" s="62"/>
      <c r="V36" s="64">
        <v>0</v>
      </c>
      <c r="W36" s="62"/>
      <c r="X36" s="64">
        <v>0</v>
      </c>
      <c r="Y36" s="65">
        <f t="shared" si="11"/>
        <v>0</v>
      </c>
      <c r="Z36" s="66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</row>
    <row r="37" spans="1:41" s="69" customFormat="1" ht="15" customHeight="1" x14ac:dyDescent="0.2">
      <c r="A37" s="49" t="s">
        <v>27</v>
      </c>
      <c r="B37" s="103"/>
      <c r="C37" s="112"/>
      <c r="D37" s="52"/>
      <c r="E37" s="62"/>
      <c r="F37" s="63">
        <v>0</v>
      </c>
      <c r="G37" s="62"/>
      <c r="H37" s="64">
        <v>0</v>
      </c>
      <c r="I37" s="62"/>
      <c r="J37" s="64">
        <v>0</v>
      </c>
      <c r="K37" s="62"/>
      <c r="L37" s="64">
        <v>0</v>
      </c>
      <c r="M37" s="64"/>
      <c r="N37" s="64">
        <v>0</v>
      </c>
      <c r="O37" s="62"/>
      <c r="P37" s="64">
        <v>0</v>
      </c>
      <c r="Q37" s="62"/>
      <c r="R37" s="64">
        <v>0</v>
      </c>
      <c r="S37" s="62"/>
      <c r="T37" s="64">
        <v>0</v>
      </c>
      <c r="U37" s="62"/>
      <c r="V37" s="64">
        <v>0</v>
      </c>
      <c r="W37" s="62"/>
      <c r="X37" s="64">
        <v>0</v>
      </c>
      <c r="Y37" s="65">
        <f t="shared" si="11"/>
        <v>0</v>
      </c>
      <c r="Z37" s="66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</row>
    <row r="38" spans="1:41" s="84" customFormat="1" ht="17.100000000000001" customHeight="1" thickBot="1" x14ac:dyDescent="0.25">
      <c r="A38" s="75" t="s">
        <v>39</v>
      </c>
      <c r="B38" s="78"/>
      <c r="C38" s="114"/>
      <c r="D38" s="78"/>
      <c r="E38" s="115"/>
      <c r="F38" s="116"/>
      <c r="G38" s="115"/>
      <c r="H38" s="117"/>
      <c r="I38" s="115"/>
      <c r="J38" s="118"/>
      <c r="K38" s="115"/>
      <c r="L38" s="117"/>
      <c r="M38" s="117"/>
      <c r="N38" s="117"/>
      <c r="O38" s="115"/>
      <c r="P38" s="117"/>
      <c r="Q38" s="115"/>
      <c r="R38" s="117"/>
      <c r="S38" s="115"/>
      <c r="T38" s="117"/>
      <c r="U38" s="115"/>
      <c r="V38" s="117"/>
      <c r="W38" s="115"/>
      <c r="X38" s="117"/>
      <c r="Y38" s="82">
        <f>SUM(Y33:Y37)</f>
        <v>0</v>
      </c>
      <c r="Z38" s="83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</row>
    <row r="39" spans="1:41" s="69" customFormat="1" ht="17.100000000000001" customHeight="1" x14ac:dyDescent="0.2">
      <c r="A39" s="85" t="s">
        <v>40</v>
      </c>
      <c r="B39" s="86"/>
      <c r="C39" s="120"/>
      <c r="D39" s="43"/>
      <c r="E39" s="88"/>
      <c r="F39" s="121"/>
      <c r="G39" s="88"/>
      <c r="H39" s="89"/>
      <c r="I39" s="88"/>
      <c r="J39" s="43"/>
      <c r="K39" s="88"/>
      <c r="L39" s="90"/>
      <c r="M39" s="90"/>
      <c r="N39" s="90"/>
      <c r="O39" s="88"/>
      <c r="P39" s="43"/>
      <c r="Q39" s="88"/>
      <c r="R39" s="43"/>
      <c r="S39" s="88"/>
      <c r="T39" s="43"/>
      <c r="U39" s="88"/>
      <c r="V39" s="43"/>
      <c r="W39" s="88"/>
      <c r="X39" s="43"/>
      <c r="Y39" s="92"/>
      <c r="Z39" s="66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</row>
    <row r="40" spans="1:41" s="69" customFormat="1" ht="15" customHeight="1" x14ac:dyDescent="0.2">
      <c r="A40" s="49" t="s">
        <v>72</v>
      </c>
      <c r="B40" s="103"/>
      <c r="C40" s="112"/>
      <c r="D40" s="52"/>
      <c r="E40" s="62"/>
      <c r="F40" s="63">
        <v>0</v>
      </c>
      <c r="G40" s="62"/>
      <c r="H40" s="64">
        <v>0</v>
      </c>
      <c r="I40" s="62"/>
      <c r="J40" s="64">
        <v>0</v>
      </c>
      <c r="K40" s="62"/>
      <c r="L40" s="64">
        <v>0</v>
      </c>
      <c r="M40" s="64"/>
      <c r="N40" s="64">
        <v>0</v>
      </c>
      <c r="O40" s="62"/>
      <c r="P40" s="64">
        <v>0</v>
      </c>
      <c r="Q40" s="62"/>
      <c r="R40" s="64">
        <v>0</v>
      </c>
      <c r="S40" s="62"/>
      <c r="T40" s="64">
        <v>0</v>
      </c>
      <c r="U40" s="62"/>
      <c r="V40" s="64">
        <v>0</v>
      </c>
      <c r="W40" s="62"/>
      <c r="X40" s="64">
        <v>0</v>
      </c>
      <c r="Y40" s="65">
        <f>F40+H40+J40+L40+N40+P40+R40+T40+V40+X40</f>
        <v>0</v>
      </c>
      <c r="Z40" s="66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</row>
    <row r="41" spans="1:41" s="69" customFormat="1" ht="15" customHeight="1" x14ac:dyDescent="0.2">
      <c r="A41" s="49" t="s">
        <v>73</v>
      </c>
      <c r="B41" s="103"/>
      <c r="C41" s="112"/>
      <c r="D41" s="52"/>
      <c r="E41" s="62"/>
      <c r="F41" s="63">
        <v>0</v>
      </c>
      <c r="G41" s="62"/>
      <c r="H41" s="64">
        <v>0</v>
      </c>
      <c r="I41" s="62"/>
      <c r="J41" s="64">
        <v>0</v>
      </c>
      <c r="K41" s="62"/>
      <c r="L41" s="64">
        <v>0</v>
      </c>
      <c r="M41" s="64"/>
      <c r="N41" s="64">
        <v>0</v>
      </c>
      <c r="O41" s="62"/>
      <c r="P41" s="64">
        <v>0</v>
      </c>
      <c r="Q41" s="62"/>
      <c r="R41" s="64">
        <v>0</v>
      </c>
      <c r="S41" s="62"/>
      <c r="T41" s="64">
        <v>0</v>
      </c>
      <c r="U41" s="62"/>
      <c r="V41" s="64">
        <v>0</v>
      </c>
      <c r="W41" s="62"/>
      <c r="X41" s="64">
        <v>0</v>
      </c>
      <c r="Y41" s="65">
        <f t="shared" ref="Y41:Y44" si="12">F41+H41+J41+L41+N41+P41+R41+T41+V41+X41</f>
        <v>0</v>
      </c>
      <c r="Z41" s="66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</row>
    <row r="42" spans="1:41" s="69" customFormat="1" ht="15" customHeight="1" x14ac:dyDescent="0.2">
      <c r="A42" s="49" t="s">
        <v>27</v>
      </c>
      <c r="B42" s="103"/>
      <c r="C42" s="112"/>
      <c r="D42" s="52"/>
      <c r="E42" s="62"/>
      <c r="F42" s="63">
        <v>0</v>
      </c>
      <c r="G42" s="62"/>
      <c r="H42" s="64">
        <v>0</v>
      </c>
      <c r="I42" s="62"/>
      <c r="J42" s="64">
        <v>0</v>
      </c>
      <c r="K42" s="62"/>
      <c r="L42" s="64">
        <v>0</v>
      </c>
      <c r="M42" s="64"/>
      <c r="N42" s="64">
        <v>0</v>
      </c>
      <c r="O42" s="62"/>
      <c r="P42" s="64">
        <v>0</v>
      </c>
      <c r="Q42" s="62"/>
      <c r="R42" s="64">
        <v>0</v>
      </c>
      <c r="S42" s="62"/>
      <c r="T42" s="64">
        <v>0</v>
      </c>
      <c r="U42" s="62"/>
      <c r="V42" s="64">
        <v>0</v>
      </c>
      <c r="W42" s="62"/>
      <c r="X42" s="64">
        <v>0</v>
      </c>
      <c r="Y42" s="65">
        <f t="shared" si="12"/>
        <v>0</v>
      </c>
      <c r="Z42" s="66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</row>
    <row r="43" spans="1:41" s="69" customFormat="1" ht="15" customHeight="1" x14ac:dyDescent="0.2">
      <c r="A43" s="49" t="s">
        <v>27</v>
      </c>
      <c r="B43" s="103"/>
      <c r="C43" s="112"/>
      <c r="D43" s="52"/>
      <c r="E43" s="62"/>
      <c r="F43" s="63">
        <v>0</v>
      </c>
      <c r="G43" s="62"/>
      <c r="H43" s="64">
        <v>0</v>
      </c>
      <c r="I43" s="62"/>
      <c r="J43" s="64">
        <v>0</v>
      </c>
      <c r="K43" s="62"/>
      <c r="L43" s="64">
        <v>0</v>
      </c>
      <c r="M43" s="64"/>
      <c r="N43" s="64">
        <v>0</v>
      </c>
      <c r="O43" s="62"/>
      <c r="P43" s="64">
        <v>0</v>
      </c>
      <c r="Q43" s="62"/>
      <c r="R43" s="64">
        <v>0</v>
      </c>
      <c r="S43" s="62"/>
      <c r="T43" s="64">
        <v>0</v>
      </c>
      <c r="U43" s="62"/>
      <c r="V43" s="64">
        <v>0</v>
      </c>
      <c r="W43" s="62"/>
      <c r="X43" s="64">
        <v>0</v>
      </c>
      <c r="Y43" s="65">
        <f t="shared" si="12"/>
        <v>0</v>
      </c>
      <c r="Z43" s="66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</row>
    <row r="44" spans="1:41" s="69" customFormat="1" ht="15" customHeight="1" x14ac:dyDescent="0.2">
      <c r="A44" s="49" t="s">
        <v>27</v>
      </c>
      <c r="B44" s="103"/>
      <c r="C44" s="112"/>
      <c r="D44" s="52"/>
      <c r="E44" s="62"/>
      <c r="F44" s="63">
        <v>0</v>
      </c>
      <c r="G44" s="62"/>
      <c r="H44" s="64">
        <v>0</v>
      </c>
      <c r="I44" s="62"/>
      <c r="J44" s="64">
        <v>0</v>
      </c>
      <c r="K44" s="62"/>
      <c r="L44" s="64">
        <v>0</v>
      </c>
      <c r="M44" s="64"/>
      <c r="N44" s="64">
        <v>0</v>
      </c>
      <c r="O44" s="62"/>
      <c r="P44" s="64">
        <v>0</v>
      </c>
      <c r="Q44" s="62"/>
      <c r="R44" s="64">
        <v>0</v>
      </c>
      <c r="S44" s="62"/>
      <c r="T44" s="64">
        <v>0</v>
      </c>
      <c r="U44" s="62"/>
      <c r="V44" s="64">
        <v>0</v>
      </c>
      <c r="W44" s="62"/>
      <c r="X44" s="64">
        <v>0</v>
      </c>
      <c r="Y44" s="65">
        <f t="shared" si="12"/>
        <v>0</v>
      </c>
      <c r="Z44" s="66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</row>
    <row r="45" spans="1:41" s="84" customFormat="1" ht="17.100000000000001" customHeight="1" thickBot="1" x14ac:dyDescent="0.25">
      <c r="A45" s="75" t="s">
        <v>41</v>
      </c>
      <c r="B45" s="78"/>
      <c r="C45" s="114"/>
      <c r="D45" s="78"/>
      <c r="E45" s="115"/>
      <c r="F45" s="116"/>
      <c r="G45" s="115"/>
      <c r="H45" s="117"/>
      <c r="I45" s="115"/>
      <c r="J45" s="118"/>
      <c r="K45" s="115"/>
      <c r="L45" s="117"/>
      <c r="M45" s="117"/>
      <c r="N45" s="117"/>
      <c r="O45" s="115"/>
      <c r="P45" s="117"/>
      <c r="Q45" s="115"/>
      <c r="R45" s="117"/>
      <c r="S45" s="115"/>
      <c r="T45" s="117"/>
      <c r="U45" s="115"/>
      <c r="V45" s="117"/>
      <c r="W45" s="115"/>
      <c r="X45" s="117"/>
      <c r="Y45" s="82">
        <f>SUM(Y40:Y44)</f>
        <v>0</v>
      </c>
      <c r="Z45" s="83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/>
    </row>
    <row r="46" spans="1:41" s="69" customFormat="1" ht="17.100000000000001" customHeight="1" x14ac:dyDescent="0.25">
      <c r="A46" s="85" t="s">
        <v>42</v>
      </c>
      <c r="B46" s="86"/>
      <c r="C46" s="120"/>
      <c r="D46" s="43"/>
      <c r="E46" s="88"/>
      <c r="F46" s="121"/>
      <c r="G46" s="88"/>
      <c r="H46" s="89"/>
      <c r="I46" s="88"/>
      <c r="J46" s="43"/>
      <c r="K46" s="88"/>
      <c r="L46" s="90"/>
      <c r="M46" s="90"/>
      <c r="N46" s="90"/>
      <c r="O46" s="88"/>
      <c r="P46" s="43"/>
      <c r="Q46" s="88"/>
      <c r="R46" s="43"/>
      <c r="S46" s="88"/>
      <c r="T46" s="43"/>
      <c r="U46" s="88"/>
      <c r="V46" s="43"/>
      <c r="W46" s="88"/>
      <c r="X46" s="43"/>
      <c r="Y46" s="92"/>
      <c r="Z46" s="66"/>
      <c r="AA46" s="125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</row>
    <row r="47" spans="1:41" s="69" customFormat="1" ht="15" customHeight="1" x14ac:dyDescent="0.2">
      <c r="A47" s="49" t="s">
        <v>43</v>
      </c>
      <c r="B47" s="103"/>
      <c r="C47" s="68"/>
      <c r="D47" s="52"/>
      <c r="E47" s="62"/>
      <c r="F47" s="64">
        <v>0</v>
      </c>
      <c r="G47" s="62"/>
      <c r="H47" s="64">
        <v>0</v>
      </c>
      <c r="I47" s="62"/>
      <c r="J47" s="64">
        <v>0</v>
      </c>
      <c r="K47" s="62"/>
      <c r="L47" s="64">
        <v>0</v>
      </c>
      <c r="M47" s="64"/>
      <c r="N47" s="64">
        <v>0</v>
      </c>
      <c r="O47" s="62"/>
      <c r="P47" s="64">
        <v>0</v>
      </c>
      <c r="Q47" s="62"/>
      <c r="R47" s="64">
        <v>0</v>
      </c>
      <c r="S47" s="62"/>
      <c r="T47" s="64">
        <v>0</v>
      </c>
      <c r="U47" s="62"/>
      <c r="V47" s="64">
        <v>0</v>
      </c>
      <c r="W47" s="62"/>
      <c r="X47" s="64">
        <v>0</v>
      </c>
      <c r="Y47" s="65">
        <f>F47+H47+J47+L47+N47+P47+R47+T47+V47+X47</f>
        <v>0</v>
      </c>
      <c r="Z47" s="126"/>
      <c r="AA47" s="220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</row>
    <row r="48" spans="1:41" s="69" customFormat="1" ht="15" customHeight="1" x14ac:dyDescent="0.2">
      <c r="A48" s="49" t="s">
        <v>76</v>
      </c>
      <c r="B48" s="52"/>
      <c r="C48" s="112"/>
      <c r="D48" s="52"/>
      <c r="E48" s="62"/>
      <c r="F48" s="64">
        <v>0</v>
      </c>
      <c r="G48" s="62"/>
      <c r="H48" s="64">
        <v>0</v>
      </c>
      <c r="I48" s="62"/>
      <c r="J48" s="64">
        <v>0</v>
      </c>
      <c r="K48" s="62"/>
      <c r="L48" s="64">
        <v>0</v>
      </c>
      <c r="M48" s="64"/>
      <c r="N48" s="64">
        <v>0</v>
      </c>
      <c r="O48" s="62"/>
      <c r="P48" s="64">
        <v>0</v>
      </c>
      <c r="Q48" s="62"/>
      <c r="R48" s="64">
        <v>0</v>
      </c>
      <c r="S48" s="62"/>
      <c r="T48" s="64">
        <v>0</v>
      </c>
      <c r="U48" s="62"/>
      <c r="V48" s="64">
        <v>0</v>
      </c>
      <c r="W48" s="62"/>
      <c r="X48" s="64">
        <v>0</v>
      </c>
      <c r="Y48" s="65">
        <f t="shared" ref="Y48:Y53" si="13">F48+H48+J48+L48+N48+P48+R48+T48+V48+X48</f>
        <v>0</v>
      </c>
      <c r="Z48" s="126"/>
      <c r="AA48" s="220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</row>
    <row r="49" spans="1:41" s="135" customFormat="1" ht="15" customHeight="1" x14ac:dyDescent="0.2">
      <c r="A49" s="49" t="s">
        <v>74</v>
      </c>
      <c r="B49" s="127"/>
      <c r="C49" s="128"/>
      <c r="D49" s="129"/>
      <c r="E49" s="130"/>
      <c r="F49" s="64">
        <v>0</v>
      </c>
      <c r="G49" s="131"/>
      <c r="H49" s="64">
        <v>0</v>
      </c>
      <c r="I49" s="131"/>
      <c r="J49" s="64">
        <v>0</v>
      </c>
      <c r="K49" s="131"/>
      <c r="L49" s="64">
        <v>0</v>
      </c>
      <c r="M49" s="132"/>
      <c r="N49" s="64">
        <v>0</v>
      </c>
      <c r="O49" s="131"/>
      <c r="P49" s="64">
        <v>0</v>
      </c>
      <c r="Q49" s="131"/>
      <c r="R49" s="64">
        <v>0</v>
      </c>
      <c r="S49" s="131"/>
      <c r="T49" s="64">
        <v>0</v>
      </c>
      <c r="U49" s="131"/>
      <c r="V49" s="64">
        <v>0</v>
      </c>
      <c r="W49" s="62"/>
      <c r="X49" s="64">
        <v>0</v>
      </c>
      <c r="Y49" s="65">
        <f t="shared" si="13"/>
        <v>0</v>
      </c>
      <c r="Z49" s="133"/>
      <c r="AA49" s="220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  <c r="AL49" s="134"/>
      <c r="AM49" s="134"/>
      <c r="AN49" s="134"/>
      <c r="AO49" s="134"/>
    </row>
    <row r="50" spans="1:41" s="69" customFormat="1" ht="15" customHeight="1" x14ac:dyDescent="0.2">
      <c r="A50" s="49" t="s">
        <v>27</v>
      </c>
      <c r="B50" s="52"/>
      <c r="C50" s="67"/>
      <c r="D50" s="52"/>
      <c r="E50" s="62"/>
      <c r="F50" s="64">
        <v>0</v>
      </c>
      <c r="G50" s="62"/>
      <c r="H50" s="64">
        <v>0</v>
      </c>
      <c r="I50" s="62"/>
      <c r="J50" s="64">
        <v>0</v>
      </c>
      <c r="K50" s="62"/>
      <c r="L50" s="64">
        <v>0</v>
      </c>
      <c r="M50" s="64"/>
      <c r="N50" s="64">
        <v>0</v>
      </c>
      <c r="O50" s="62"/>
      <c r="P50" s="64">
        <v>0</v>
      </c>
      <c r="Q50" s="62"/>
      <c r="R50" s="64">
        <v>0</v>
      </c>
      <c r="S50" s="62"/>
      <c r="T50" s="64">
        <v>0</v>
      </c>
      <c r="U50" s="62"/>
      <c r="V50" s="64">
        <v>0</v>
      </c>
      <c r="W50" s="62"/>
      <c r="X50" s="64">
        <v>0</v>
      </c>
      <c r="Y50" s="65">
        <f t="shared" si="13"/>
        <v>0</v>
      </c>
      <c r="Z50" s="126"/>
      <c r="AA50" s="220"/>
      <c r="AB50" s="136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68"/>
    </row>
    <row r="51" spans="1:41" s="69" customFormat="1" ht="15" customHeight="1" x14ac:dyDescent="0.2">
      <c r="A51" s="49" t="s">
        <v>27</v>
      </c>
      <c r="B51" s="52"/>
      <c r="C51" s="67"/>
      <c r="D51" s="52"/>
      <c r="E51" s="62"/>
      <c r="F51" s="64">
        <v>0</v>
      </c>
      <c r="G51" s="62"/>
      <c r="H51" s="64">
        <v>0</v>
      </c>
      <c r="I51" s="62"/>
      <c r="J51" s="64">
        <v>0</v>
      </c>
      <c r="K51" s="62"/>
      <c r="L51" s="64">
        <v>0</v>
      </c>
      <c r="M51" s="64"/>
      <c r="N51" s="64">
        <v>0</v>
      </c>
      <c r="O51" s="62"/>
      <c r="P51" s="64">
        <v>0</v>
      </c>
      <c r="Q51" s="62"/>
      <c r="R51" s="64">
        <v>0</v>
      </c>
      <c r="S51" s="62"/>
      <c r="T51" s="64">
        <v>0</v>
      </c>
      <c r="U51" s="62"/>
      <c r="V51" s="64">
        <v>0</v>
      </c>
      <c r="W51" s="62"/>
      <c r="X51" s="64">
        <v>0</v>
      </c>
      <c r="Y51" s="65">
        <f t="shared" si="13"/>
        <v>0</v>
      </c>
      <c r="Z51" s="126"/>
      <c r="AA51" s="220"/>
      <c r="AB51" s="136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68"/>
    </row>
    <row r="52" spans="1:41" s="69" customFormat="1" ht="15" customHeight="1" x14ac:dyDescent="0.2">
      <c r="A52" s="49" t="s">
        <v>27</v>
      </c>
      <c r="B52" s="52"/>
      <c r="C52" s="67"/>
      <c r="D52" s="52"/>
      <c r="E52" s="62"/>
      <c r="F52" s="64">
        <v>0</v>
      </c>
      <c r="G52" s="62"/>
      <c r="H52" s="64">
        <v>0</v>
      </c>
      <c r="I52" s="62"/>
      <c r="J52" s="64">
        <v>0</v>
      </c>
      <c r="K52" s="62"/>
      <c r="L52" s="64">
        <v>0</v>
      </c>
      <c r="M52" s="64"/>
      <c r="N52" s="64">
        <v>0</v>
      </c>
      <c r="O52" s="62"/>
      <c r="P52" s="64">
        <v>0</v>
      </c>
      <c r="Q52" s="62"/>
      <c r="R52" s="64">
        <v>0</v>
      </c>
      <c r="S52" s="62"/>
      <c r="T52" s="64">
        <v>0</v>
      </c>
      <c r="U52" s="62"/>
      <c r="V52" s="64">
        <v>0</v>
      </c>
      <c r="W52" s="62"/>
      <c r="X52" s="64">
        <v>0</v>
      </c>
      <c r="Y52" s="65">
        <f t="shared" si="13"/>
        <v>0</v>
      </c>
      <c r="Z52" s="126"/>
      <c r="AA52" s="220"/>
      <c r="AB52" s="136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</row>
    <row r="53" spans="1:41" s="69" customFormat="1" ht="15" customHeight="1" x14ac:dyDescent="0.2">
      <c r="A53" s="49" t="s">
        <v>27</v>
      </c>
      <c r="B53" s="103"/>
      <c r="C53" s="67"/>
      <c r="D53" s="52"/>
      <c r="E53" s="137"/>
      <c r="F53" s="64">
        <v>0</v>
      </c>
      <c r="G53" s="62"/>
      <c r="H53" s="64">
        <v>0</v>
      </c>
      <c r="I53" s="62"/>
      <c r="J53" s="64">
        <v>0</v>
      </c>
      <c r="K53" s="62"/>
      <c r="L53" s="64">
        <v>0</v>
      </c>
      <c r="M53" s="64"/>
      <c r="N53" s="64">
        <v>0</v>
      </c>
      <c r="O53" s="62"/>
      <c r="P53" s="64">
        <v>0</v>
      </c>
      <c r="Q53" s="62"/>
      <c r="R53" s="64">
        <v>0</v>
      </c>
      <c r="S53" s="62"/>
      <c r="T53" s="64">
        <v>0</v>
      </c>
      <c r="U53" s="62"/>
      <c r="V53" s="64">
        <v>0</v>
      </c>
      <c r="W53" s="62"/>
      <c r="X53" s="64">
        <v>0</v>
      </c>
      <c r="Y53" s="65">
        <f t="shared" si="13"/>
        <v>0</v>
      </c>
      <c r="Z53" s="66"/>
      <c r="AA53" s="220"/>
      <c r="AB53" s="136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</row>
    <row r="54" spans="1:41" s="149" customFormat="1" ht="17.100000000000001" customHeight="1" thickBot="1" x14ac:dyDescent="0.25">
      <c r="A54" s="138" t="s">
        <v>44</v>
      </c>
      <c r="B54" s="139"/>
      <c r="C54" s="140"/>
      <c r="D54" s="139"/>
      <c r="E54" s="141"/>
      <c r="F54" s="142"/>
      <c r="G54" s="141"/>
      <c r="H54" s="143"/>
      <c r="I54" s="141"/>
      <c r="J54" s="144"/>
      <c r="K54" s="141"/>
      <c r="L54" s="143"/>
      <c r="M54" s="143"/>
      <c r="N54" s="143"/>
      <c r="O54" s="141"/>
      <c r="P54" s="143"/>
      <c r="Q54" s="141"/>
      <c r="R54" s="143"/>
      <c r="S54" s="141"/>
      <c r="T54" s="143"/>
      <c r="U54" s="141"/>
      <c r="V54" s="143"/>
      <c r="W54" s="141"/>
      <c r="X54" s="143"/>
      <c r="Y54" s="145">
        <f>SUM(Y47:Y53)</f>
        <v>0</v>
      </c>
      <c r="Z54" s="146"/>
      <c r="AA54" s="147"/>
      <c r="AB54" s="148"/>
      <c r="AC54" s="148"/>
      <c r="AD54" s="148"/>
      <c r="AE54" s="148"/>
      <c r="AF54" s="148"/>
      <c r="AG54" s="148"/>
      <c r="AH54" s="148"/>
      <c r="AI54" s="148"/>
      <c r="AJ54" s="148"/>
      <c r="AK54" s="148"/>
      <c r="AL54" s="148"/>
      <c r="AM54" s="148"/>
      <c r="AN54" s="148"/>
      <c r="AO54" s="148"/>
    </row>
    <row r="55" spans="1:41" ht="24.75" customHeight="1" thickBot="1" x14ac:dyDescent="0.25">
      <c r="A55" s="150" t="s">
        <v>45</v>
      </c>
      <c r="B55" s="151"/>
      <c r="C55" s="152"/>
      <c r="D55" s="153"/>
      <c r="E55" s="154"/>
      <c r="F55" s="154"/>
      <c r="G55" s="154"/>
      <c r="H55" s="154"/>
      <c r="I55" s="155"/>
      <c r="J55" s="154"/>
      <c r="K55" s="154"/>
      <c r="L55" s="154"/>
      <c r="M55" s="155"/>
      <c r="N55" s="155"/>
      <c r="O55" s="155"/>
      <c r="P55" s="154"/>
      <c r="Q55" s="154"/>
      <c r="R55" s="154"/>
      <c r="S55" s="154"/>
      <c r="T55" s="154"/>
      <c r="U55" s="154"/>
      <c r="V55" s="154"/>
      <c r="W55" s="156"/>
      <c r="X55" s="157"/>
      <c r="Y55" s="158">
        <f>SUM(Y23,Y25,Y29,Y31,Y45,Y54,Y38)</f>
        <v>0</v>
      </c>
      <c r="AA55" s="159"/>
      <c r="AB55" s="160"/>
    </row>
    <row r="56" spans="1:41" ht="12.95" customHeight="1" x14ac:dyDescent="0.2">
      <c r="A56" s="161"/>
      <c r="B56" s="161"/>
      <c r="C56" s="162"/>
      <c r="D56" s="163"/>
      <c r="E56" s="162"/>
      <c r="F56" s="164"/>
      <c r="G56" s="162"/>
      <c r="H56" s="165"/>
      <c r="I56" s="162"/>
      <c r="J56" s="161"/>
      <c r="K56" s="162"/>
      <c r="L56" s="161"/>
      <c r="M56" s="161"/>
      <c r="N56" s="161"/>
      <c r="O56" s="162"/>
      <c r="P56" s="161"/>
      <c r="Q56" s="162"/>
      <c r="R56" s="161"/>
      <c r="S56" s="162"/>
      <c r="T56" s="161"/>
      <c r="U56" s="162"/>
      <c r="V56" s="161"/>
      <c r="W56" s="162"/>
      <c r="X56" s="165"/>
      <c r="Y56" s="166"/>
      <c r="Z56" s="167"/>
    </row>
    <row r="57" spans="1:41" ht="12.95" customHeight="1" x14ac:dyDescent="0.2">
      <c r="A57" s="168" t="s">
        <v>46</v>
      </c>
      <c r="B57" s="169"/>
      <c r="C57" s="170"/>
      <c r="D57" s="171"/>
      <c r="E57" s="170"/>
      <c r="F57" s="172"/>
      <c r="G57" s="170"/>
      <c r="H57" s="173"/>
      <c r="I57" s="170"/>
      <c r="J57" s="169"/>
      <c r="K57" s="170"/>
      <c r="L57" s="166"/>
      <c r="M57" s="166"/>
      <c r="N57" s="166"/>
      <c r="O57" s="162"/>
      <c r="P57" s="161"/>
      <c r="Q57" s="162"/>
      <c r="R57" s="161"/>
      <c r="S57" s="162"/>
      <c r="T57" s="161"/>
      <c r="U57" s="162"/>
      <c r="V57" s="161"/>
      <c r="W57" s="162"/>
      <c r="X57" s="161"/>
      <c r="Y57" s="161"/>
      <c r="Z57" s="167"/>
    </row>
    <row r="58" spans="1:41" ht="12.95" customHeight="1" x14ac:dyDescent="0.2">
      <c r="A58" s="174" t="s">
        <v>47</v>
      </c>
      <c r="B58" s="174"/>
      <c r="C58" s="170"/>
      <c r="D58" s="171"/>
      <c r="E58" s="170"/>
      <c r="F58" s="174"/>
      <c r="G58" s="169"/>
      <c r="H58" s="169"/>
      <c r="J58" s="173"/>
      <c r="K58" s="170"/>
      <c r="L58" s="166"/>
      <c r="M58" s="166"/>
      <c r="N58" s="166"/>
      <c r="O58" s="162"/>
      <c r="P58" s="161"/>
      <c r="Q58" s="162"/>
      <c r="R58" s="161"/>
      <c r="S58" s="162"/>
      <c r="T58" s="161"/>
      <c r="U58" s="162"/>
      <c r="V58" s="161"/>
      <c r="W58" s="162"/>
      <c r="X58" s="165"/>
      <c r="Y58" s="165"/>
      <c r="Z58" s="167"/>
    </row>
    <row r="59" spans="1:41" ht="12.95" customHeight="1" x14ac:dyDescent="0.2">
      <c r="A59" s="174" t="s">
        <v>48</v>
      </c>
      <c r="B59" s="174"/>
      <c r="C59" s="170"/>
      <c r="D59" s="171"/>
      <c r="E59" s="170"/>
      <c r="F59" s="174"/>
      <c r="G59" s="169"/>
      <c r="H59" s="169"/>
      <c r="J59" s="169"/>
      <c r="K59" s="170"/>
      <c r="L59" s="166"/>
      <c r="M59" s="166"/>
      <c r="N59" s="166"/>
      <c r="O59" s="74"/>
      <c r="P59" s="161"/>
      <c r="Q59" s="162"/>
      <c r="R59" s="161"/>
      <c r="S59" s="162"/>
      <c r="T59" s="161"/>
      <c r="U59" s="162"/>
      <c r="V59" s="161"/>
      <c r="W59" s="162"/>
      <c r="X59" s="161"/>
      <c r="Y59" s="161"/>
      <c r="Z59" s="167"/>
    </row>
    <row r="60" spans="1:41" ht="12.95" customHeight="1" x14ac:dyDescent="0.2">
      <c r="A60" s="174" t="s">
        <v>49</v>
      </c>
      <c r="B60" s="174"/>
      <c r="C60" s="170"/>
      <c r="D60" s="171"/>
      <c r="E60" s="170"/>
      <c r="F60" s="174"/>
      <c r="G60" s="169"/>
      <c r="H60" s="169"/>
      <c r="J60" s="169"/>
      <c r="K60" s="170"/>
      <c r="L60" s="166"/>
      <c r="M60" s="166"/>
      <c r="N60" s="166"/>
      <c r="O60" s="74"/>
      <c r="P60" s="161"/>
      <c r="Q60" s="162"/>
      <c r="R60" s="161"/>
      <c r="S60" s="162"/>
      <c r="T60" s="161"/>
      <c r="U60" s="162"/>
      <c r="V60" s="161"/>
      <c r="W60" s="162"/>
      <c r="X60" s="161"/>
      <c r="Y60" s="161"/>
      <c r="Z60" s="167"/>
    </row>
    <row r="61" spans="1:41" ht="12.95" customHeight="1" x14ac:dyDescent="0.2">
      <c r="A61" s="174" t="s">
        <v>50</v>
      </c>
      <c r="E61" s="175"/>
      <c r="F61" s="175"/>
    </row>
    <row r="62" spans="1:41" s="176" customFormat="1" x14ac:dyDescent="0.2">
      <c r="A62" s="174" t="s">
        <v>51</v>
      </c>
      <c r="C62" s="177"/>
      <c r="D62" s="178"/>
      <c r="E62" s="179"/>
      <c r="F62" s="179"/>
      <c r="G62" s="177"/>
      <c r="H62" s="180"/>
      <c r="I62" s="177"/>
      <c r="K62" s="177"/>
      <c r="O62" s="177"/>
      <c r="Q62" s="177"/>
      <c r="S62" s="177"/>
      <c r="U62" s="177"/>
      <c r="W62" s="177"/>
      <c r="Z62" s="181"/>
      <c r="AA62" s="182"/>
      <c r="AB62" s="182"/>
      <c r="AC62" s="182"/>
      <c r="AD62" s="182"/>
      <c r="AE62" s="182"/>
      <c r="AF62" s="182"/>
      <c r="AG62" s="182"/>
      <c r="AH62" s="182"/>
      <c r="AI62" s="182"/>
      <c r="AJ62" s="182"/>
      <c r="AK62" s="182"/>
      <c r="AL62" s="182"/>
      <c r="AM62" s="182"/>
      <c r="AN62" s="182"/>
      <c r="AO62" s="182"/>
    </row>
    <row r="63" spans="1:41" s="176" customFormat="1" x14ac:dyDescent="0.2">
      <c r="A63" s="174" t="s">
        <v>52</v>
      </c>
      <c r="C63" s="177"/>
      <c r="D63" s="178"/>
      <c r="E63" s="177"/>
      <c r="F63" s="183"/>
      <c r="G63" s="177"/>
      <c r="H63" s="180"/>
      <c r="I63" s="177"/>
      <c r="K63" s="177"/>
      <c r="O63" s="177"/>
      <c r="Q63" s="177"/>
      <c r="S63" s="177"/>
      <c r="U63" s="177"/>
      <c r="W63" s="177"/>
      <c r="Z63" s="181"/>
      <c r="AA63" s="182"/>
      <c r="AB63" s="182"/>
      <c r="AC63" s="182"/>
      <c r="AD63" s="182"/>
      <c r="AE63" s="182"/>
      <c r="AF63" s="182"/>
      <c r="AG63" s="182"/>
      <c r="AH63" s="182"/>
      <c r="AI63" s="182"/>
      <c r="AJ63" s="182"/>
      <c r="AK63" s="182"/>
      <c r="AL63" s="182"/>
      <c r="AM63" s="182"/>
      <c r="AN63" s="182"/>
      <c r="AO63" s="182"/>
    </row>
    <row r="64" spans="1:41" s="176" customFormat="1" x14ac:dyDescent="0.2">
      <c r="C64" s="177"/>
      <c r="D64" s="178"/>
      <c r="E64" s="177"/>
      <c r="F64" s="183"/>
      <c r="G64" s="177"/>
      <c r="H64" s="180"/>
      <c r="I64" s="177"/>
      <c r="K64" s="177"/>
      <c r="O64" s="177"/>
      <c r="Q64" s="177"/>
      <c r="S64" s="177"/>
      <c r="U64" s="177"/>
      <c r="W64" s="177"/>
      <c r="Z64" s="181"/>
      <c r="AA64" s="182"/>
      <c r="AB64" s="182"/>
      <c r="AC64" s="182"/>
      <c r="AD64" s="182"/>
      <c r="AE64" s="182"/>
      <c r="AF64" s="182"/>
      <c r="AG64" s="182"/>
      <c r="AH64" s="182"/>
      <c r="AI64" s="182"/>
      <c r="AJ64" s="182"/>
      <c r="AK64" s="182"/>
      <c r="AL64" s="182"/>
      <c r="AM64" s="182"/>
      <c r="AN64" s="182"/>
      <c r="AO64" s="182"/>
    </row>
    <row r="66" spans="1:1" x14ac:dyDescent="0.25">
      <c r="A66" s="184"/>
    </row>
    <row r="69" spans="1:1" x14ac:dyDescent="0.25">
      <c r="A69" s="185"/>
    </row>
    <row r="70" spans="1:1" x14ac:dyDescent="0.25">
      <c r="A70" s="185"/>
    </row>
    <row r="71" spans="1:1" x14ac:dyDescent="0.25">
      <c r="A71" s="185"/>
    </row>
  </sheetData>
  <mergeCells count="3">
    <mergeCell ref="M12:N12"/>
    <mergeCell ref="M13:N13"/>
    <mergeCell ref="AA47:AA53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25ED4-DF0B-470A-9FC9-6D0E4A4386D0}">
  <dimension ref="B1:H26"/>
  <sheetViews>
    <sheetView workbookViewId="0">
      <selection activeCell="I2" sqref="I2"/>
    </sheetView>
  </sheetViews>
  <sheetFormatPr baseColWidth="10" defaultRowHeight="15" x14ac:dyDescent="0.25"/>
  <cols>
    <col min="3" max="3" width="16.42578125" customWidth="1"/>
    <col min="4" max="4" width="16.85546875" customWidth="1"/>
    <col min="7" max="8" width="16.7109375" customWidth="1"/>
  </cols>
  <sheetData>
    <row r="1" spans="2:8" x14ac:dyDescent="0.25">
      <c r="D1" s="212"/>
    </row>
    <row r="2" spans="2:8" ht="30" x14ac:dyDescent="0.25">
      <c r="B2" t="s">
        <v>80</v>
      </c>
      <c r="C2" s="186" t="s">
        <v>87</v>
      </c>
      <c r="D2" s="186" t="s">
        <v>88</v>
      </c>
      <c r="F2" t="s">
        <v>90</v>
      </c>
      <c r="G2" s="186" t="s">
        <v>87</v>
      </c>
      <c r="H2" s="186" t="s">
        <v>88</v>
      </c>
    </row>
    <row r="3" spans="2:8" x14ac:dyDescent="0.25">
      <c r="B3" s="187" t="s">
        <v>53</v>
      </c>
      <c r="C3" s="215">
        <v>38200</v>
      </c>
      <c r="D3" s="212">
        <v>3183</v>
      </c>
      <c r="F3" s="214" t="s">
        <v>81</v>
      </c>
      <c r="G3" s="188">
        <v>102300</v>
      </c>
      <c r="H3" s="212">
        <v>8525</v>
      </c>
    </row>
    <row r="4" spans="2:8" x14ac:dyDescent="0.25">
      <c r="B4" s="187" t="s">
        <v>54</v>
      </c>
      <c r="C4" s="215">
        <v>45900</v>
      </c>
      <c r="D4" s="212">
        <v>3825</v>
      </c>
      <c r="F4" s="214" t="s">
        <v>82</v>
      </c>
      <c r="G4" s="188">
        <v>136300</v>
      </c>
      <c r="H4" s="212">
        <v>11358</v>
      </c>
    </row>
    <row r="5" spans="2:8" x14ac:dyDescent="0.25">
      <c r="B5" s="187" t="s">
        <v>55</v>
      </c>
      <c r="C5" s="215">
        <v>48700</v>
      </c>
      <c r="D5" s="212">
        <v>4058</v>
      </c>
      <c r="F5" s="214" t="s">
        <v>83</v>
      </c>
      <c r="G5" s="188">
        <v>158100</v>
      </c>
      <c r="H5" s="212">
        <v>13175</v>
      </c>
    </row>
    <row r="6" spans="2:8" x14ac:dyDescent="0.25">
      <c r="B6" s="187" t="s">
        <v>56</v>
      </c>
      <c r="C6" s="215">
        <v>50300</v>
      </c>
      <c r="D6" s="212">
        <v>4192</v>
      </c>
      <c r="F6" s="214" t="s">
        <v>84</v>
      </c>
      <c r="G6" s="188">
        <v>185900</v>
      </c>
      <c r="H6" s="212">
        <v>15492</v>
      </c>
    </row>
    <row r="7" spans="2:8" x14ac:dyDescent="0.25">
      <c r="B7" s="187" t="s">
        <v>57</v>
      </c>
      <c r="C7" s="215">
        <v>52300</v>
      </c>
      <c r="D7" s="212">
        <v>4358</v>
      </c>
      <c r="G7" s="188"/>
      <c r="H7" s="188"/>
    </row>
    <row r="8" spans="2:8" x14ac:dyDescent="0.25">
      <c r="B8" s="187" t="s">
        <v>58</v>
      </c>
      <c r="C8" s="215">
        <v>54300</v>
      </c>
      <c r="D8" s="212">
        <v>4525</v>
      </c>
      <c r="G8" s="188"/>
      <c r="H8" s="188"/>
    </row>
    <row r="9" spans="2:8" x14ac:dyDescent="0.25">
      <c r="B9" s="187" t="s">
        <v>59</v>
      </c>
      <c r="C9" s="215">
        <v>55800</v>
      </c>
      <c r="D9" s="212">
        <v>4650</v>
      </c>
    </row>
    <row r="10" spans="2:8" x14ac:dyDescent="0.25">
      <c r="B10" s="187" t="s">
        <v>60</v>
      </c>
      <c r="C10" s="215">
        <v>58600</v>
      </c>
      <c r="D10" s="212">
        <v>4883</v>
      </c>
      <c r="G10" s="188"/>
      <c r="H10" s="188"/>
    </row>
    <row r="11" spans="2:8" x14ac:dyDescent="0.25">
      <c r="B11" s="187" t="s">
        <v>61</v>
      </c>
      <c r="C11" s="215">
        <v>62800</v>
      </c>
      <c r="D11" s="212">
        <v>5233</v>
      </c>
      <c r="G11" s="188"/>
      <c r="H11" s="188"/>
    </row>
    <row r="12" spans="2:8" x14ac:dyDescent="0.25">
      <c r="B12" s="187" t="s">
        <v>62</v>
      </c>
      <c r="C12" s="215">
        <v>74700</v>
      </c>
      <c r="D12" s="212">
        <v>6225</v>
      </c>
      <c r="G12" s="188"/>
      <c r="H12" s="188"/>
    </row>
    <row r="13" spans="2:8" x14ac:dyDescent="0.25">
      <c r="B13" s="187" t="s">
        <v>63</v>
      </c>
      <c r="C13" s="215">
        <v>78800</v>
      </c>
      <c r="D13" s="212">
        <v>6567</v>
      </c>
      <c r="G13" s="188"/>
      <c r="H13" s="188"/>
    </row>
    <row r="14" spans="2:8" x14ac:dyDescent="0.25">
      <c r="B14" s="187" t="s">
        <v>64</v>
      </c>
      <c r="C14" s="215">
        <v>85300</v>
      </c>
      <c r="D14" s="212">
        <v>7108</v>
      </c>
      <c r="G14" s="188"/>
      <c r="H14" s="188"/>
    </row>
    <row r="15" spans="2:8" x14ac:dyDescent="0.25">
      <c r="B15" s="187" t="s">
        <v>65</v>
      </c>
      <c r="C15" s="215">
        <v>89500</v>
      </c>
      <c r="D15" s="212">
        <v>7458</v>
      </c>
      <c r="G15" s="188"/>
      <c r="H15" s="188"/>
    </row>
    <row r="16" spans="2:8" x14ac:dyDescent="0.25">
      <c r="B16" s="187" t="s">
        <v>66</v>
      </c>
      <c r="C16" s="215">
        <v>96200</v>
      </c>
      <c r="D16" s="212">
        <v>8017</v>
      </c>
      <c r="G16" s="188"/>
      <c r="H16" s="188"/>
    </row>
    <row r="17" spans="2:8" x14ac:dyDescent="0.25">
      <c r="B17" s="187" t="s">
        <v>67</v>
      </c>
      <c r="C17" s="215">
        <v>105900</v>
      </c>
      <c r="D17" s="212">
        <v>8825</v>
      </c>
    </row>
    <row r="18" spans="2:8" x14ac:dyDescent="0.25">
      <c r="B18" s="187" t="s">
        <v>68</v>
      </c>
      <c r="C18" s="215">
        <v>127000</v>
      </c>
      <c r="D18" s="212">
        <v>10584</v>
      </c>
      <c r="G18" s="188"/>
      <c r="H18" s="188"/>
    </row>
    <row r="19" spans="2:8" x14ac:dyDescent="0.25">
      <c r="D19" s="212"/>
      <c r="G19" s="188"/>
      <c r="H19" s="188"/>
    </row>
    <row r="20" spans="2:8" x14ac:dyDescent="0.25">
      <c r="B20" t="s">
        <v>77</v>
      </c>
      <c r="C20" s="188"/>
      <c r="D20" s="212"/>
      <c r="G20" s="188"/>
      <c r="H20" s="188"/>
    </row>
    <row r="21" spans="2:8" x14ac:dyDescent="0.25">
      <c r="B21" s="213" t="s">
        <v>78</v>
      </c>
      <c r="C21" s="188">
        <v>109200</v>
      </c>
      <c r="D21" s="212">
        <f>C21/12</f>
        <v>9100</v>
      </c>
      <c r="G21" s="188"/>
      <c r="H21" s="188"/>
    </row>
    <row r="22" spans="2:8" x14ac:dyDescent="0.25">
      <c r="B22" s="213" t="s">
        <v>79</v>
      </c>
      <c r="C22" s="188">
        <v>120600</v>
      </c>
      <c r="D22" s="212">
        <f>C22/12</f>
        <v>10050</v>
      </c>
    </row>
    <row r="23" spans="2:8" x14ac:dyDescent="0.25">
      <c r="G23" s="188"/>
      <c r="H23" s="188"/>
    </row>
    <row r="24" spans="2:8" x14ac:dyDescent="0.25">
      <c r="B24" s="189" t="s">
        <v>85</v>
      </c>
      <c r="C24" t="s">
        <v>91</v>
      </c>
      <c r="G24" s="188"/>
      <c r="H24" s="188"/>
    </row>
    <row r="25" spans="2:8" x14ac:dyDescent="0.25">
      <c r="B25" s="189" t="s">
        <v>86</v>
      </c>
      <c r="C25" t="s">
        <v>92</v>
      </c>
      <c r="G25" s="188"/>
      <c r="H25" s="188"/>
    </row>
    <row r="26" spans="2:8" x14ac:dyDescent="0.25">
      <c r="C26" t="s">
        <v>93</v>
      </c>
      <c r="G26" s="188"/>
      <c r="H26" s="188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beantragter Förderungsrahmen</vt:lpstr>
      <vt:lpstr>Personaldurchschnittsätze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Planko</dc:creator>
  <cp:lastModifiedBy>Stockem, Marina</cp:lastModifiedBy>
  <dcterms:created xsi:type="dcterms:W3CDTF">2020-03-22T10:58:15Z</dcterms:created>
  <dcterms:modified xsi:type="dcterms:W3CDTF">2024-01-22T10:57:48Z</dcterms:modified>
</cp:coreProperties>
</file>